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Sheet1!$A$4:$K$55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<sst xmlns="http://schemas.openxmlformats.org/spreadsheetml/2006/main" count="174" uniqueCount="116">
  <si>
    <t>附件2</t>
  </si>
  <si>
    <t>贷款贴息资金汇总表</t>
  </si>
  <si>
    <t>序号</t>
  </si>
  <si>
    <t>县（市、区）</t>
  </si>
  <si>
    <t>农业经营主体名称</t>
  </si>
  <si>
    <t>申请人及联系方式</t>
  </si>
  <si>
    <t>贷款银行</t>
  </si>
  <si>
    <t>贷款起止时间</t>
  </si>
  <si>
    <t>贷款金额
(万元)</t>
  </si>
  <si>
    <t>贷款利率(%)</t>
  </si>
  <si>
    <t>应支付利息
(万元)</t>
  </si>
  <si>
    <t>已支付利息
(万元)</t>
  </si>
  <si>
    <t>申请贴息金额
(万元)</t>
  </si>
  <si>
    <t>晋州市</t>
  </si>
  <si>
    <t>河北长城果品股份有限公司</t>
  </si>
  <si>
    <t>任建中13831146661</t>
  </si>
  <si>
    <t>河北晋州农村商业银行股份有限公司</t>
  </si>
  <si>
    <t>2024.12.18-2026.12.14</t>
  </si>
  <si>
    <t>2024.12.18-2026.12.18</t>
  </si>
  <si>
    <t>2024.12.19-2026.12.18</t>
  </si>
  <si>
    <t>河北鹏达食品有限公司</t>
  </si>
  <si>
    <t>魏一达
18232165888</t>
  </si>
  <si>
    <t>保定银行股份有限公司石家庄和平时光支行</t>
  </si>
  <si>
    <t>2024.2.29-2025.2.27</t>
  </si>
  <si>
    <t>中国银行股份有限公司晋州支行</t>
  </si>
  <si>
    <t>2024.3.13-2026.3.14</t>
  </si>
  <si>
    <t>中国农业银行股份有限公司晋州市支行</t>
  </si>
  <si>
    <t>2024.4.19-2026.4.17</t>
  </si>
  <si>
    <t>中国邮政储蓄银行股份有限公司晋州市支行</t>
  </si>
  <si>
    <t>2023.4.26-2027.4.25</t>
  </si>
  <si>
    <t>河北雄瀚农产品股份有限公司</t>
  </si>
  <si>
    <t>李利辉13603315370</t>
  </si>
  <si>
    <t>中国工商银行股份有限公司晋州支行</t>
  </si>
  <si>
    <t>2024.8.1-2025.2.19</t>
  </si>
  <si>
    <t>2024.8.5-2025.2.19</t>
  </si>
  <si>
    <t>2024.8.9-2025.2.19</t>
  </si>
  <si>
    <t>中国建设银行股份有限公司晋州支行</t>
  </si>
  <si>
    <t>2024.3.18-2024.3.23</t>
  </si>
  <si>
    <t>2024.11.7-2025.2.19</t>
  </si>
  <si>
    <t>2024.11.8-2025.1.19</t>
  </si>
  <si>
    <t>2024.8.14-2025.2.19</t>
  </si>
  <si>
    <t>2024.9.19-2025.2.19</t>
  </si>
  <si>
    <t>2024.9.25-2025.2.19</t>
  </si>
  <si>
    <t>河北鲜鲜农产股份有限公司</t>
  </si>
  <si>
    <t>郭军考13803369108</t>
  </si>
  <si>
    <t>2023.2.14-2026.2.14</t>
  </si>
  <si>
    <t>2022.3.25-2025.3.24</t>
  </si>
  <si>
    <t>沧州银行股份有限公司辛集支行</t>
  </si>
  <si>
    <t>2024.6.26-2025.6.26</t>
  </si>
  <si>
    <t>石家庄迪载农业观光服务有限公司</t>
  </si>
  <si>
    <t>张秋刚15133191619</t>
  </si>
  <si>
    <t>河北晋州农村商业银行股份有限公司东寺支行</t>
  </si>
  <si>
    <t>2024.7.19-2026.7.17</t>
  </si>
  <si>
    <t>2024.6.21-2025.6.20</t>
  </si>
  <si>
    <t>2024.6.28-2025.6.26</t>
  </si>
  <si>
    <t>2024.6.29-2025.6.28</t>
  </si>
  <si>
    <t>晋州市农业农村局</t>
  </si>
  <si>
    <t>2024.4.29-2025.4.26</t>
  </si>
  <si>
    <t>2024.6.27-2025.6.23</t>
  </si>
  <si>
    <t>河北冀宝盆农业开发有限公司</t>
  </si>
  <si>
    <t>刘亚辉18633066605</t>
  </si>
  <si>
    <t>河北晋州农村商业银行股份有限公司总十庄支行</t>
  </si>
  <si>
    <t>2024.8.22-2025.8.22</t>
  </si>
  <si>
    <t>202412.12-202512.12</t>
  </si>
  <si>
    <t>河北悦泰农产品加工有限公司</t>
  </si>
  <si>
    <t>任艳凯15832110999</t>
  </si>
  <si>
    <t>2024.12.10-2025.11.29</t>
  </si>
  <si>
    <t>2024.12.10-2025.11.30</t>
  </si>
  <si>
    <t>晋州金农果蔬种植有限公司</t>
  </si>
  <si>
    <t>王超15933601588</t>
  </si>
  <si>
    <t>2024.4.30-2026.4.30</t>
  </si>
  <si>
    <t>2024.9.4-2025.9.14</t>
  </si>
  <si>
    <t>中国邮政储蓄银行</t>
  </si>
  <si>
    <t>2024.9.7-2025.9.7</t>
  </si>
  <si>
    <t xml:space="preserve">石家庄泽桑农民专业合作社 </t>
  </si>
  <si>
    <t>周艳辉17736029100</t>
  </si>
  <si>
    <t>中国农业银行晋州市支行</t>
  </si>
  <si>
    <t xml:space="preserve">2024.08.19-2025.08.01
</t>
  </si>
  <si>
    <t xml:space="preserve">100
</t>
  </si>
  <si>
    <t xml:space="preserve">3.8%
</t>
  </si>
  <si>
    <t xml:space="preserve">3.6522
</t>
  </si>
  <si>
    <t>石家庄市润林森农业科技有限公司</t>
  </si>
  <si>
    <t>程士力
19933101666</t>
  </si>
  <si>
    <t>2024.4.12-2025.4.10</t>
  </si>
  <si>
    <t>河北超华农业科技有限公司</t>
  </si>
  <si>
    <t>李明超
15230122229</t>
  </si>
  <si>
    <t>河北晋州农商银行股份有限公司总十庄小额信贷部</t>
  </si>
  <si>
    <t>2024.5.31-2025.5.26</t>
  </si>
  <si>
    <t>河北民康果品贸易有限公司</t>
  </si>
  <si>
    <t>张敬宇15830970110</t>
  </si>
  <si>
    <t>中国银行</t>
  </si>
  <si>
    <t>2024.2.8-2025.2.7</t>
  </si>
  <si>
    <t>晋州家乡美果品有限公司</t>
  </si>
  <si>
    <t>曹冠超13165582222</t>
  </si>
  <si>
    <t>河北省农村信用社</t>
  </si>
  <si>
    <t>2024.6.29-2025.6.27</t>
  </si>
  <si>
    <t>2024.2.4-2025.2.3</t>
  </si>
  <si>
    <t>河北超宇果品贸易有限公司</t>
  </si>
  <si>
    <t>承德银行</t>
  </si>
  <si>
    <t>2024.8.29-2025.8.28</t>
  </si>
  <si>
    <t>晋州市丰业种植专业合作社</t>
  </si>
  <si>
    <t>马召雨 13832317101</t>
  </si>
  <si>
    <t>2022.12.20-2024.12.15</t>
  </si>
  <si>
    <t>晋州市德农种植专业合作社</t>
  </si>
  <si>
    <t>刘红
13832124598</t>
  </si>
  <si>
    <t>河北晋州农村商业银行股份有限公司城关支行</t>
  </si>
  <si>
    <t>2024.01.09-2024.12.25</t>
  </si>
  <si>
    <t>中国农业银行股份有限公司晋州支行</t>
  </si>
  <si>
    <t>2024.03.25-2025.03.24</t>
  </si>
  <si>
    <t>晋州市乡村振兴服务中心</t>
  </si>
  <si>
    <t>2024.01.01-2024.12.31</t>
  </si>
  <si>
    <t>2024.07.11-2025.07.11</t>
  </si>
  <si>
    <t>程建全13831156988</t>
  </si>
  <si>
    <t>中国工商银行晋州支行</t>
  </si>
  <si>
    <t>2024.02.01-2026.01.31</t>
  </si>
  <si>
    <t>合 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</si>
</sst>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4"/>
      <color rgb="FFFF0000"/>
      <name val="仿宋_GB2312"/>
      <charset val="134"/>
    </font>
    <font>
      <sz val="14"/>
      <color theme="1"/>
      <name val="仿宋_GB2312"/>
      <charset val="134"/>
    </font>
    <font>
      <sz val="14"/>
      <color theme="1"/>
      <name val="黑体"/>
      <charset val="134"/>
    </font>
    <font>
      <sz val="14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name val="宋体"/>
      <charset val="134"/>
      <scheme val="minor"/>
    </font>
    <font>
      <sz val="14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1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6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0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31" fontId="7" fillId="0" borderId="1" xfId="0" applyNumberFormat="1" applyFont="1" applyBorder="1" applyAlignment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10" fontId="7" fillId="0" borderId="1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5"/>
  <sheetViews>
    <sheetView tabSelected="1" zoomScale="90" zoomScaleNormal="90" topLeftCell="A40" workbookViewId="0">
      <selection activeCell="D54" sqref="D54"/>
    </sheetView>
  </sheetViews>
  <sheetFormatPr defaultColWidth="9" defaultRowHeight="13.5"/>
  <cols>
    <col min="1" max="1" width="5.89166666666667" style="1" customWidth="1"/>
    <col min="2" max="2" width="12.3" style="1" customWidth="1"/>
    <col min="3" max="3" width="37" customWidth="1"/>
    <col min="4" max="4" width="19.475" style="6" customWidth="1"/>
    <col min="5" max="5" width="36.5666666666667" style="6" customWidth="1"/>
    <col min="6" max="6" width="31.1083333333333" customWidth="1"/>
    <col min="7" max="7" width="17.1083333333333" customWidth="1"/>
    <col min="8" max="8" width="12.6666666666667" customWidth="1"/>
    <col min="9" max="9" width="23.325" customWidth="1"/>
    <col min="10" max="10" width="15.775" customWidth="1"/>
    <col min="11" max="11" width="16.3333333333333" customWidth="1"/>
  </cols>
  <sheetData>
    <row r="1" ht="17.4" customHeight="1" spans="1:1">
      <c r="A1" s="7" t="s">
        <v>0</v>
      </c>
    </row>
    <row r="2" spans="1:11">
      <c r="A2" s="8" t="s">
        <v>1</v>
      </c>
      <c r="B2" s="8"/>
      <c r="C2" s="8"/>
      <c r="D2" s="9"/>
      <c r="E2" s="9"/>
      <c r="F2" s="8"/>
      <c r="G2" s="8"/>
      <c r="H2" s="8"/>
      <c r="I2" s="8"/>
      <c r="J2" s="8"/>
      <c r="K2" s="8"/>
    </row>
    <row r="3" ht="63" customHeight="1" spans="1:11">
      <c r="A3" s="8"/>
      <c r="B3" s="8"/>
      <c r="C3" s="8"/>
      <c r="D3" s="9"/>
      <c r="E3" s="9"/>
      <c r="F3" s="8"/>
      <c r="G3" s="8"/>
      <c r="H3" s="8"/>
      <c r="I3" s="8"/>
      <c r="J3" s="8"/>
      <c r="K3" s="8"/>
    </row>
    <row r="4" s="1" customFormat="1" ht="129" customHeight="1" spans="1:11">
      <c r="A4" s="10" t="s">
        <v>2</v>
      </c>
      <c r="B4" s="10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0" t="s">
        <v>9</v>
      </c>
      <c r="I4" s="10" t="s">
        <v>10</v>
      </c>
      <c r="J4" s="10" t="s">
        <v>11</v>
      </c>
      <c r="K4" s="10" t="s">
        <v>12</v>
      </c>
    </row>
    <row r="5" s="2" customFormat="1" ht="40" customHeight="1" spans="1:11">
      <c r="A5" s="11">
        <v>1</v>
      </c>
      <c r="B5" s="11" t="s">
        <v>13</v>
      </c>
      <c r="C5" s="12" t="s">
        <v>14</v>
      </c>
      <c r="D5" s="12" t="s">
        <v>15</v>
      </c>
      <c r="E5" s="12" t="s">
        <v>16</v>
      </c>
      <c r="F5" s="13" t="s">
        <v>17</v>
      </c>
      <c r="G5" s="13">
        <v>1000</v>
      </c>
      <c r="H5" s="14">
        <v>0.0425</v>
      </c>
      <c r="I5" s="13">
        <v>44.625</v>
      </c>
      <c r="J5" s="13">
        <v>7.1138</v>
      </c>
      <c r="K5" s="13">
        <v>3.3888</v>
      </c>
    </row>
    <row r="6" s="2" customFormat="1" ht="40" customHeight="1" spans="1:11">
      <c r="A6" s="15"/>
      <c r="B6" s="15"/>
      <c r="C6" s="12"/>
      <c r="D6" s="12"/>
      <c r="E6" s="12"/>
      <c r="F6" s="13" t="s">
        <v>18</v>
      </c>
      <c r="G6" s="13">
        <v>2500</v>
      </c>
      <c r="H6" s="14">
        <v>0.0405</v>
      </c>
      <c r="I6" s="13">
        <v>106.3125</v>
      </c>
      <c r="J6" s="13">
        <v>17.0625</v>
      </c>
      <c r="K6" s="13">
        <v>8.4722</v>
      </c>
    </row>
    <row r="7" s="2" customFormat="1" ht="40" customHeight="1" spans="1:11">
      <c r="A7" s="16"/>
      <c r="B7" s="16"/>
      <c r="C7" s="12"/>
      <c r="D7" s="12"/>
      <c r="E7" s="12"/>
      <c r="F7" s="13" t="s">
        <v>19</v>
      </c>
      <c r="G7" s="13">
        <v>7500</v>
      </c>
      <c r="H7" s="14">
        <v>0.0835</v>
      </c>
      <c r="I7" s="13">
        <v>65.5822</v>
      </c>
      <c r="J7" s="13">
        <v>10.3406</v>
      </c>
      <c r="K7" s="13">
        <v>2.5</v>
      </c>
    </row>
    <row r="8" s="2" customFormat="1" ht="40" customHeight="1" spans="1:11">
      <c r="A8" s="11">
        <v>2</v>
      </c>
      <c r="B8" s="11" t="s">
        <v>13</v>
      </c>
      <c r="C8" s="12" t="s">
        <v>20</v>
      </c>
      <c r="D8" s="12" t="s">
        <v>21</v>
      </c>
      <c r="E8" s="12" t="s">
        <v>22</v>
      </c>
      <c r="F8" s="13" t="s">
        <v>23</v>
      </c>
      <c r="G8" s="13">
        <v>1000</v>
      </c>
      <c r="H8" s="14">
        <v>0.04</v>
      </c>
      <c r="I8" s="13">
        <v>40.44</v>
      </c>
      <c r="J8" s="13">
        <v>36.33</v>
      </c>
      <c r="K8" s="13">
        <v>17.9726</v>
      </c>
    </row>
    <row r="9" s="3" customFormat="1" ht="57" customHeight="1" spans="1:11">
      <c r="A9" s="15"/>
      <c r="B9" s="15"/>
      <c r="C9" s="12"/>
      <c r="D9" s="12"/>
      <c r="E9" s="12" t="s">
        <v>24</v>
      </c>
      <c r="F9" s="13" t="s">
        <v>25</v>
      </c>
      <c r="G9" s="13">
        <v>1000</v>
      </c>
      <c r="H9" s="14">
        <v>0.0385</v>
      </c>
      <c r="I9" s="13">
        <v>59.94</v>
      </c>
      <c r="J9" s="13">
        <v>29.97</v>
      </c>
      <c r="K9" s="13">
        <v>15.6164</v>
      </c>
    </row>
    <row r="10" s="2" customFormat="1" ht="40" customHeight="1" spans="1:11">
      <c r="A10" s="15"/>
      <c r="B10" s="15"/>
      <c r="C10" s="12"/>
      <c r="D10" s="12"/>
      <c r="E10" s="12" t="s">
        <v>26</v>
      </c>
      <c r="F10" s="13" t="s">
        <v>27</v>
      </c>
      <c r="G10" s="13">
        <v>1000</v>
      </c>
      <c r="H10" s="14">
        <v>0.0375</v>
      </c>
      <c r="I10" s="13">
        <v>63.46</v>
      </c>
      <c r="J10" s="13">
        <v>28.78</v>
      </c>
      <c r="K10" s="13">
        <v>15.2329</v>
      </c>
    </row>
    <row r="11" s="2" customFormat="1" ht="40" customHeight="1" spans="1:11">
      <c r="A11" s="16"/>
      <c r="B11" s="16"/>
      <c r="C11" s="12"/>
      <c r="D11" s="12"/>
      <c r="E11" s="12" t="s">
        <v>28</v>
      </c>
      <c r="F11" s="13" t="s">
        <v>29</v>
      </c>
      <c r="G11" s="13">
        <v>1000</v>
      </c>
      <c r="H11" s="14">
        <v>0.038</v>
      </c>
      <c r="I11" s="13">
        <v>64.49</v>
      </c>
      <c r="J11" s="13">
        <v>29.13</v>
      </c>
      <c r="K11" s="13">
        <v>15.1781</v>
      </c>
    </row>
    <row r="12" s="4" customFormat="1" ht="40" customHeight="1" spans="1:11">
      <c r="A12" s="15">
        <v>3</v>
      </c>
      <c r="B12" s="15" t="s">
        <v>13</v>
      </c>
      <c r="C12" s="17" t="s">
        <v>30</v>
      </c>
      <c r="D12" s="17" t="s">
        <v>31</v>
      </c>
      <c r="E12" s="18" t="s">
        <v>32</v>
      </c>
      <c r="F12" s="19" t="s">
        <v>33</v>
      </c>
      <c r="G12" s="19">
        <v>200</v>
      </c>
      <c r="H12" s="20">
        <v>0.0345</v>
      </c>
      <c r="I12" s="31">
        <v>9.53</v>
      </c>
      <c r="J12" s="31">
        <v>3.21</v>
      </c>
      <c r="K12" s="19">
        <v>1.89</v>
      </c>
    </row>
    <row r="13" s="4" customFormat="1" ht="40" customHeight="1" spans="1:11">
      <c r="A13" s="15"/>
      <c r="B13" s="15"/>
      <c r="C13" s="17" t="s">
        <v>30</v>
      </c>
      <c r="D13" s="17" t="s">
        <v>31</v>
      </c>
      <c r="E13" s="18" t="s">
        <v>32</v>
      </c>
      <c r="F13" s="19" t="s">
        <v>34</v>
      </c>
      <c r="G13" s="19">
        <v>200</v>
      </c>
      <c r="H13" s="20">
        <v>0.0345</v>
      </c>
      <c r="I13" s="31">
        <v>9.45</v>
      </c>
      <c r="J13" s="31">
        <v>3.14</v>
      </c>
      <c r="K13" s="19">
        <v>1.85</v>
      </c>
    </row>
    <row r="14" s="4" customFormat="1" ht="40" customHeight="1" spans="1:11">
      <c r="A14" s="15"/>
      <c r="B14" s="15"/>
      <c r="C14" s="17" t="s">
        <v>30</v>
      </c>
      <c r="D14" s="17" t="s">
        <v>31</v>
      </c>
      <c r="E14" s="18" t="s">
        <v>32</v>
      </c>
      <c r="F14" s="19" t="s">
        <v>35</v>
      </c>
      <c r="G14" s="19">
        <v>100</v>
      </c>
      <c r="H14" s="20">
        <v>0.0345</v>
      </c>
      <c r="I14" s="31">
        <v>4.69</v>
      </c>
      <c r="J14" s="31">
        <v>1.53</v>
      </c>
      <c r="K14" s="19">
        <v>0.9</v>
      </c>
    </row>
    <row r="15" s="4" customFormat="1" ht="40" customHeight="1" spans="1:11">
      <c r="A15" s="15"/>
      <c r="B15" s="15"/>
      <c r="C15" s="17" t="s">
        <v>30</v>
      </c>
      <c r="D15" s="17" t="s">
        <v>31</v>
      </c>
      <c r="E15" s="18" t="s">
        <v>36</v>
      </c>
      <c r="F15" s="19" t="s">
        <v>37</v>
      </c>
      <c r="G15" s="19">
        <v>100</v>
      </c>
      <c r="H15" s="20">
        <v>0.0395</v>
      </c>
      <c r="I15" s="31">
        <v>0.06</v>
      </c>
      <c r="J15" s="31">
        <v>0.06</v>
      </c>
      <c r="K15" s="13">
        <v>0.03</v>
      </c>
    </row>
    <row r="16" s="4" customFormat="1" ht="40" customHeight="1" spans="1:11">
      <c r="A16" s="15"/>
      <c r="B16" s="15"/>
      <c r="C16" s="12" t="s">
        <v>30</v>
      </c>
      <c r="D16" s="12" t="s">
        <v>31</v>
      </c>
      <c r="E16" s="18" t="s">
        <v>36</v>
      </c>
      <c r="F16" s="19" t="s">
        <v>38</v>
      </c>
      <c r="G16" s="19">
        <v>300</v>
      </c>
      <c r="H16" s="14">
        <v>0.0395</v>
      </c>
      <c r="I16" s="31">
        <v>9.86</v>
      </c>
      <c r="J16" s="31">
        <v>2.43</v>
      </c>
      <c r="K16" s="13">
        <v>1.23</v>
      </c>
    </row>
    <row r="17" s="4" customFormat="1" ht="40" customHeight="1" spans="1:11">
      <c r="A17" s="15"/>
      <c r="B17" s="15"/>
      <c r="C17" s="12" t="s">
        <v>30</v>
      </c>
      <c r="D17" s="12" t="s">
        <v>31</v>
      </c>
      <c r="E17" s="18" t="s">
        <v>36</v>
      </c>
      <c r="F17" s="19" t="s">
        <v>39</v>
      </c>
      <c r="G17" s="19">
        <v>200</v>
      </c>
      <c r="H17" s="14">
        <v>0.0395</v>
      </c>
      <c r="I17" s="31">
        <v>1.58</v>
      </c>
      <c r="J17" s="31">
        <v>1.58</v>
      </c>
      <c r="K17" s="13">
        <v>0.8</v>
      </c>
    </row>
    <row r="18" s="4" customFormat="1" ht="40" customHeight="1" spans="1:11">
      <c r="A18" s="15"/>
      <c r="B18" s="15"/>
      <c r="C18" s="17" t="s">
        <v>30</v>
      </c>
      <c r="D18" s="17" t="s">
        <v>31</v>
      </c>
      <c r="E18" s="18" t="s">
        <v>28</v>
      </c>
      <c r="F18" s="19" t="s">
        <v>40</v>
      </c>
      <c r="G18" s="19">
        <v>800</v>
      </c>
      <c r="H18" s="14">
        <v>0.0335</v>
      </c>
      <c r="I18" s="31">
        <v>36.36</v>
      </c>
      <c r="J18" s="31">
        <v>11.84</v>
      </c>
      <c r="K18" s="13">
        <v>7.01</v>
      </c>
    </row>
    <row r="19" s="4" customFormat="1" ht="40" customHeight="1" spans="1:11">
      <c r="A19" s="15"/>
      <c r="B19" s="15"/>
      <c r="C19" s="17" t="s">
        <v>30</v>
      </c>
      <c r="D19" s="17" t="s">
        <v>31</v>
      </c>
      <c r="E19" s="18" t="s">
        <v>28</v>
      </c>
      <c r="F19" s="19" t="s">
        <v>41</v>
      </c>
      <c r="G19" s="19">
        <v>214.87956</v>
      </c>
      <c r="H19" s="14">
        <v>0.0335</v>
      </c>
      <c r="I19" s="31">
        <v>8.44</v>
      </c>
      <c r="J19" s="31">
        <v>2.45</v>
      </c>
      <c r="K19" s="13">
        <v>1.46</v>
      </c>
    </row>
    <row r="20" s="4" customFormat="1" ht="40" customHeight="1" spans="1:11">
      <c r="A20" s="15"/>
      <c r="B20" s="15"/>
      <c r="C20" s="17" t="s">
        <v>30</v>
      </c>
      <c r="D20" s="17" t="s">
        <v>31</v>
      </c>
      <c r="E20" s="18" t="s">
        <v>28</v>
      </c>
      <c r="F20" s="19" t="s">
        <v>41</v>
      </c>
      <c r="G20" s="19">
        <v>14.56</v>
      </c>
      <c r="H20" s="14">
        <v>0.0335</v>
      </c>
      <c r="I20" s="31">
        <v>0.57</v>
      </c>
      <c r="J20" s="31">
        <v>0.16</v>
      </c>
      <c r="K20" s="13">
        <v>0.09</v>
      </c>
    </row>
    <row r="21" s="4" customFormat="1" ht="40" customHeight="1" spans="1:11">
      <c r="A21" s="15"/>
      <c r="B21" s="15"/>
      <c r="C21" s="17" t="s">
        <v>30</v>
      </c>
      <c r="D21" s="17" t="s">
        <v>31</v>
      </c>
      <c r="E21" s="18" t="s">
        <v>28</v>
      </c>
      <c r="F21" s="19" t="s">
        <v>42</v>
      </c>
      <c r="G21" s="19">
        <v>150</v>
      </c>
      <c r="H21" s="14">
        <v>0.0335</v>
      </c>
      <c r="I21" s="31">
        <v>5.8</v>
      </c>
      <c r="J21" s="31">
        <v>1.63</v>
      </c>
      <c r="K21" s="13">
        <v>0.96</v>
      </c>
    </row>
    <row r="22" s="2" customFormat="1" ht="40" customHeight="1" spans="1:11">
      <c r="A22" s="11">
        <v>4</v>
      </c>
      <c r="B22" s="11" t="s">
        <v>13</v>
      </c>
      <c r="C22" s="12" t="s">
        <v>43</v>
      </c>
      <c r="D22" s="12" t="s">
        <v>44</v>
      </c>
      <c r="E22" s="12" t="s">
        <v>36</v>
      </c>
      <c r="F22" s="12" t="s">
        <v>45</v>
      </c>
      <c r="G22" s="12">
        <v>900</v>
      </c>
      <c r="H22" s="21">
        <v>3.95</v>
      </c>
      <c r="I22" s="12">
        <v>59.66</v>
      </c>
      <c r="J22" s="12">
        <v>0.71</v>
      </c>
      <c r="K22" s="12">
        <v>0.35</v>
      </c>
    </row>
    <row r="23" s="2" customFormat="1" ht="40" customHeight="1" spans="1:11">
      <c r="A23" s="15"/>
      <c r="B23" s="15"/>
      <c r="C23" s="12"/>
      <c r="D23" s="12"/>
      <c r="E23" s="12" t="s">
        <v>26</v>
      </c>
      <c r="F23" s="12" t="s">
        <v>46</v>
      </c>
      <c r="G23" s="12">
        <v>970</v>
      </c>
      <c r="H23" s="12">
        <v>3.75</v>
      </c>
      <c r="I23" s="12">
        <v>31.99</v>
      </c>
      <c r="J23" s="12">
        <v>31.99</v>
      </c>
      <c r="K23" s="12">
        <v>17.06</v>
      </c>
    </row>
    <row r="24" s="2" customFormat="1" ht="40" customHeight="1" spans="1:11">
      <c r="A24" s="16"/>
      <c r="B24" s="16"/>
      <c r="C24" s="12"/>
      <c r="D24" s="12"/>
      <c r="E24" s="12" t="s">
        <v>47</v>
      </c>
      <c r="F24" s="12" t="s">
        <v>48</v>
      </c>
      <c r="G24" s="12">
        <v>200</v>
      </c>
      <c r="H24" s="12">
        <v>3.85</v>
      </c>
      <c r="I24" s="12">
        <v>7.7</v>
      </c>
      <c r="J24" s="12">
        <v>4.34</v>
      </c>
      <c r="K24" s="12">
        <v>2.25</v>
      </c>
    </row>
    <row r="25" s="2" customFormat="1" ht="40" customHeight="1" spans="1:11">
      <c r="A25" s="11">
        <v>5</v>
      </c>
      <c r="B25" s="11" t="s">
        <v>13</v>
      </c>
      <c r="C25" s="12" t="s">
        <v>49</v>
      </c>
      <c r="D25" s="12" t="s">
        <v>50</v>
      </c>
      <c r="E25" s="12" t="s">
        <v>51</v>
      </c>
      <c r="F25" s="12" t="s">
        <v>52</v>
      </c>
      <c r="G25" s="12">
        <v>1000</v>
      </c>
      <c r="H25" s="12">
        <v>5.25</v>
      </c>
      <c r="I25" s="12">
        <v>106.31</v>
      </c>
      <c r="J25" s="12">
        <v>27.12</v>
      </c>
      <c r="K25" s="12">
        <v>10.24</v>
      </c>
    </row>
    <row r="26" s="2" customFormat="1" ht="40" customHeight="1" spans="1:11">
      <c r="A26" s="15"/>
      <c r="B26" s="15"/>
      <c r="C26" s="12"/>
      <c r="D26" s="12"/>
      <c r="E26" s="12" t="s">
        <v>51</v>
      </c>
      <c r="F26" s="12" t="s">
        <v>53</v>
      </c>
      <c r="G26" s="12">
        <v>240</v>
      </c>
      <c r="H26" s="12">
        <v>8</v>
      </c>
      <c r="I26" s="12">
        <v>19.46</v>
      </c>
      <c r="J26" s="12">
        <v>11.41</v>
      </c>
      <c r="K26" s="12">
        <v>2.8</v>
      </c>
    </row>
    <row r="27" s="2" customFormat="1" ht="40" customHeight="1" spans="1:11">
      <c r="A27" s="15"/>
      <c r="B27" s="15"/>
      <c r="C27" s="12"/>
      <c r="D27" s="12"/>
      <c r="E27" s="12" t="s">
        <v>51</v>
      </c>
      <c r="F27" s="12" t="s">
        <v>54</v>
      </c>
      <c r="G27" s="12">
        <v>200</v>
      </c>
      <c r="H27" s="12">
        <v>5.25</v>
      </c>
      <c r="I27" s="12">
        <v>10.61</v>
      </c>
      <c r="J27" s="12">
        <v>60.37</v>
      </c>
      <c r="K27" s="12">
        <v>2.28</v>
      </c>
    </row>
    <row r="28" s="2" customFormat="1" ht="40" customHeight="1" spans="1:11">
      <c r="A28" s="15"/>
      <c r="B28" s="15"/>
      <c r="C28" s="12"/>
      <c r="D28" s="12"/>
      <c r="E28" s="12" t="s">
        <v>51</v>
      </c>
      <c r="F28" s="12" t="s">
        <v>55</v>
      </c>
      <c r="G28" s="12">
        <v>230</v>
      </c>
      <c r="H28" s="12">
        <v>8</v>
      </c>
      <c r="I28" s="12">
        <v>18.65</v>
      </c>
      <c r="J28" s="12">
        <v>10.52</v>
      </c>
      <c r="K28" s="12">
        <v>2.6</v>
      </c>
    </row>
    <row r="29" s="2" customFormat="1" ht="40" customHeight="1" spans="1:11">
      <c r="A29" s="15"/>
      <c r="B29" s="15"/>
      <c r="C29" s="12"/>
      <c r="D29" s="12"/>
      <c r="E29" s="12" t="s">
        <v>56</v>
      </c>
      <c r="F29" s="12" t="s">
        <v>57</v>
      </c>
      <c r="G29" s="12">
        <v>1000</v>
      </c>
      <c r="H29" s="12">
        <v>5</v>
      </c>
      <c r="I29" s="12">
        <v>50.41</v>
      </c>
      <c r="J29" s="32">
        <v>34.3</v>
      </c>
      <c r="K29" s="12">
        <v>13.53</v>
      </c>
    </row>
    <row r="30" s="2" customFormat="1" ht="40" customHeight="1" spans="1:11">
      <c r="A30" s="16"/>
      <c r="B30" s="16"/>
      <c r="C30" s="12"/>
      <c r="D30" s="12"/>
      <c r="E30" s="12" t="s">
        <v>56</v>
      </c>
      <c r="F30" s="12" t="s">
        <v>58</v>
      </c>
      <c r="G30" s="12">
        <v>400</v>
      </c>
      <c r="H30" s="12">
        <v>5</v>
      </c>
      <c r="I30" s="12">
        <v>20.11</v>
      </c>
      <c r="J30" s="12">
        <v>10.44</v>
      </c>
      <c r="K30" s="12">
        <v>4.12</v>
      </c>
    </row>
    <row r="31" s="4" customFormat="1" ht="40" customHeight="1" spans="1:11">
      <c r="A31" s="11">
        <v>6</v>
      </c>
      <c r="B31" s="11" t="s">
        <v>13</v>
      </c>
      <c r="C31" s="17" t="s">
        <v>59</v>
      </c>
      <c r="D31" s="12" t="s">
        <v>60</v>
      </c>
      <c r="E31" s="12" t="s">
        <v>61</v>
      </c>
      <c r="F31" s="22" t="s">
        <v>62</v>
      </c>
      <c r="G31" s="13">
        <v>100</v>
      </c>
      <c r="H31" s="23">
        <v>5.4</v>
      </c>
      <c r="I31" s="13">
        <v>5.4</v>
      </c>
      <c r="J31" s="13">
        <v>2.28</v>
      </c>
      <c r="K31" s="13">
        <v>0.9808</v>
      </c>
    </row>
    <row r="32" s="4" customFormat="1" ht="40" customHeight="1" spans="1:11">
      <c r="A32" s="15"/>
      <c r="B32" s="15"/>
      <c r="C32" s="17"/>
      <c r="D32" s="12"/>
      <c r="E32" s="12" t="s">
        <v>61</v>
      </c>
      <c r="F32" s="13" t="s">
        <v>63</v>
      </c>
      <c r="G32" s="13">
        <v>100</v>
      </c>
      <c r="H32" s="23">
        <v>4.9</v>
      </c>
      <c r="I32" s="13">
        <v>4.9</v>
      </c>
      <c r="J32" s="13">
        <v>0.54</v>
      </c>
      <c r="K32" s="13">
        <v>0.3671</v>
      </c>
    </row>
    <row r="33" s="2" customFormat="1" ht="40" customHeight="1" spans="1:11">
      <c r="A33" s="11">
        <v>7</v>
      </c>
      <c r="B33" s="11" t="s">
        <v>13</v>
      </c>
      <c r="C33" s="24" t="s">
        <v>64</v>
      </c>
      <c r="D33" s="24" t="s">
        <v>65</v>
      </c>
      <c r="E33" s="12" t="s">
        <v>16</v>
      </c>
      <c r="F33" s="12" t="s">
        <v>66</v>
      </c>
      <c r="G33" s="12">
        <v>2000</v>
      </c>
      <c r="H33" s="25">
        <v>0.067</v>
      </c>
      <c r="I33" s="12">
        <v>147.698</v>
      </c>
      <c r="J33" s="12">
        <v>33.4258</v>
      </c>
      <c r="K33" s="12">
        <v>7.6666</v>
      </c>
    </row>
    <row r="34" s="2" customFormat="1" ht="40" customHeight="1" spans="1:11">
      <c r="A34" s="16"/>
      <c r="B34" s="16"/>
      <c r="C34" s="26"/>
      <c r="D34" s="26"/>
      <c r="E34" s="12" t="s">
        <v>16</v>
      </c>
      <c r="F34" s="12" t="s">
        <v>67</v>
      </c>
      <c r="G34" s="12">
        <v>2498</v>
      </c>
      <c r="H34" s="25">
        <v>0.055</v>
      </c>
      <c r="I34" s="12">
        <v>155.1013</v>
      </c>
      <c r="J34" s="12">
        <v>37.9382</v>
      </c>
      <c r="K34" s="12">
        <v>9.5756</v>
      </c>
    </row>
    <row r="35" s="2" customFormat="1" ht="40" customHeight="1" spans="1:11">
      <c r="A35" s="13">
        <v>8</v>
      </c>
      <c r="B35" s="13" t="s">
        <v>13</v>
      </c>
      <c r="C35" s="17" t="s">
        <v>68</v>
      </c>
      <c r="D35" s="12" t="s">
        <v>69</v>
      </c>
      <c r="E35" s="12" t="s">
        <v>16</v>
      </c>
      <c r="F35" s="12" t="s">
        <v>70</v>
      </c>
      <c r="G35" s="12">
        <v>200</v>
      </c>
      <c r="H35" s="25">
        <v>0.053</v>
      </c>
      <c r="I35" s="12">
        <v>21.2</v>
      </c>
      <c r="J35" s="12">
        <v>6.9194</v>
      </c>
      <c r="K35" s="12">
        <v>3.3888</v>
      </c>
    </row>
    <row r="36" s="2" customFormat="1" ht="40" customHeight="1" spans="1:11">
      <c r="A36" s="13"/>
      <c r="B36" s="13"/>
      <c r="C36" s="17"/>
      <c r="D36" s="12"/>
      <c r="E36" s="12"/>
      <c r="F36" s="12"/>
      <c r="G36" s="12"/>
      <c r="H36" s="25"/>
      <c r="I36" s="12"/>
      <c r="J36" s="12"/>
      <c r="K36" s="12"/>
    </row>
    <row r="37" s="2" customFormat="1" ht="40" customHeight="1" spans="1:11">
      <c r="A37" s="13"/>
      <c r="B37" s="13"/>
      <c r="C37" s="17"/>
      <c r="D37" s="12"/>
      <c r="E37" s="12" t="s">
        <v>16</v>
      </c>
      <c r="F37" s="12" t="s">
        <v>71</v>
      </c>
      <c r="G37" s="12">
        <v>100</v>
      </c>
      <c r="H37" s="25">
        <v>0.038</v>
      </c>
      <c r="I37" s="12">
        <v>3.8527</v>
      </c>
      <c r="J37" s="12">
        <v>1.2772</v>
      </c>
      <c r="K37" s="12">
        <v>0.8444</v>
      </c>
    </row>
    <row r="38" s="2" customFormat="1" ht="40" customHeight="1" spans="1:11">
      <c r="A38" s="13"/>
      <c r="B38" s="13"/>
      <c r="C38" s="17"/>
      <c r="D38" s="12"/>
      <c r="E38" s="12"/>
      <c r="F38" s="12"/>
      <c r="G38" s="12"/>
      <c r="H38" s="25"/>
      <c r="I38" s="12"/>
      <c r="J38" s="12"/>
      <c r="K38" s="12"/>
    </row>
    <row r="39" s="2" customFormat="1" ht="40" customHeight="1" spans="1:11">
      <c r="A39" s="13"/>
      <c r="B39" s="13"/>
      <c r="C39" s="17"/>
      <c r="D39" s="12"/>
      <c r="E39" s="12" t="s">
        <v>72</v>
      </c>
      <c r="F39" s="12" t="s">
        <v>73</v>
      </c>
      <c r="G39" s="12">
        <v>59</v>
      </c>
      <c r="H39" s="25">
        <v>0.038</v>
      </c>
      <c r="I39" s="12">
        <v>2.2731</v>
      </c>
      <c r="J39" s="12">
        <v>0.7535</v>
      </c>
      <c r="K39" s="12">
        <v>0.4948</v>
      </c>
    </row>
    <row r="40" s="2" customFormat="1" ht="40" customHeight="1" spans="1:11">
      <c r="A40" s="13"/>
      <c r="B40" s="13"/>
      <c r="C40" s="17"/>
      <c r="D40" s="12"/>
      <c r="E40" s="12"/>
      <c r="F40" s="12"/>
      <c r="G40" s="12"/>
      <c r="H40" s="25"/>
      <c r="I40" s="12"/>
      <c r="J40" s="12"/>
      <c r="K40" s="12"/>
    </row>
    <row r="41" s="2" customFormat="1" ht="40" customHeight="1" spans="1:11">
      <c r="A41" s="13">
        <v>9</v>
      </c>
      <c r="B41" s="13" t="s">
        <v>13</v>
      </c>
      <c r="C41" s="13" t="s">
        <v>74</v>
      </c>
      <c r="D41" s="12" t="s">
        <v>75</v>
      </c>
      <c r="E41" s="12" t="s">
        <v>76</v>
      </c>
      <c r="F41" s="12" t="s">
        <v>77</v>
      </c>
      <c r="G41" s="12" t="s">
        <v>78</v>
      </c>
      <c r="H41" s="12" t="s">
        <v>79</v>
      </c>
      <c r="I41" s="12" t="s">
        <v>80</v>
      </c>
      <c r="J41" s="12">
        <v>1.6361</v>
      </c>
      <c r="K41" s="13">
        <v>0.8493</v>
      </c>
    </row>
    <row r="42" s="2" customFormat="1" ht="40" customHeight="1" spans="1:11">
      <c r="A42" s="13">
        <v>10</v>
      </c>
      <c r="B42" s="13" t="s">
        <v>13</v>
      </c>
      <c r="C42" s="17" t="s">
        <v>81</v>
      </c>
      <c r="D42" s="17" t="s">
        <v>82</v>
      </c>
      <c r="E42" s="17" t="s">
        <v>16</v>
      </c>
      <c r="F42" s="17" t="s">
        <v>83</v>
      </c>
      <c r="G42" s="17">
        <v>500</v>
      </c>
      <c r="H42" s="27">
        <v>0.053</v>
      </c>
      <c r="I42" s="17">
        <v>25.91</v>
      </c>
      <c r="J42" s="17">
        <v>18.68</v>
      </c>
      <c r="K42" s="17">
        <v>7.86</v>
      </c>
    </row>
    <row r="43" s="2" customFormat="1" ht="40" customHeight="1" spans="1:11">
      <c r="A43" s="12">
        <v>11</v>
      </c>
      <c r="B43" s="12" t="s">
        <v>13</v>
      </c>
      <c r="C43" s="12" t="s">
        <v>84</v>
      </c>
      <c r="D43" s="12" t="s">
        <v>85</v>
      </c>
      <c r="E43" s="12" t="s">
        <v>86</v>
      </c>
      <c r="F43" s="12" t="s">
        <v>87</v>
      </c>
      <c r="G43" s="12">
        <v>500</v>
      </c>
      <c r="H43" s="21">
        <v>5.25</v>
      </c>
      <c r="I43" s="12">
        <v>26.25</v>
      </c>
      <c r="J43" s="12">
        <v>17.135</v>
      </c>
      <c r="K43" s="12">
        <v>6.4383</v>
      </c>
    </row>
    <row r="44" ht="39.4" customHeight="1" spans="1:11">
      <c r="A44" s="13">
        <v>12</v>
      </c>
      <c r="B44" s="13" t="s">
        <v>13</v>
      </c>
      <c r="C44" s="12" t="s">
        <v>88</v>
      </c>
      <c r="D44" s="12" t="s">
        <v>89</v>
      </c>
      <c r="E44" s="12" t="s">
        <v>90</v>
      </c>
      <c r="F44" s="12" t="s">
        <v>91</v>
      </c>
      <c r="G44" s="12">
        <v>100</v>
      </c>
      <c r="H44" s="25">
        <v>0.035</v>
      </c>
      <c r="I44" s="12">
        <v>3.5</v>
      </c>
      <c r="J44" s="12">
        <v>3.5</v>
      </c>
      <c r="K44" s="12">
        <v>2</v>
      </c>
    </row>
    <row r="45" ht="39.4" customHeight="1" spans="1:11">
      <c r="A45" s="13">
        <v>13</v>
      </c>
      <c r="B45" s="13" t="s">
        <v>13</v>
      </c>
      <c r="C45" s="12" t="s">
        <v>92</v>
      </c>
      <c r="D45" s="12" t="s">
        <v>93</v>
      </c>
      <c r="E45" s="12" t="s">
        <v>94</v>
      </c>
      <c r="F45" s="12" t="s">
        <v>95</v>
      </c>
      <c r="G45" s="12">
        <v>150</v>
      </c>
      <c r="H45" s="25">
        <v>0.069</v>
      </c>
      <c r="I45" s="12">
        <v>10.35</v>
      </c>
      <c r="J45" s="12">
        <v>6.0375</v>
      </c>
      <c r="K45" s="12">
        <v>1.8575</v>
      </c>
    </row>
    <row r="46" ht="39.4" customHeight="1" spans="1:11">
      <c r="A46" s="13"/>
      <c r="B46" s="13"/>
      <c r="C46" s="12"/>
      <c r="D46" s="12"/>
      <c r="E46" s="12" t="s">
        <v>90</v>
      </c>
      <c r="F46" s="12" t="s">
        <v>96</v>
      </c>
      <c r="G46" s="12">
        <v>100</v>
      </c>
      <c r="H46" s="25">
        <v>0.035</v>
      </c>
      <c r="I46" s="12">
        <v>3.5</v>
      </c>
      <c r="J46" s="12">
        <v>3.5</v>
      </c>
      <c r="K46" s="12">
        <v>2</v>
      </c>
    </row>
    <row r="47" ht="39.4" customHeight="1" spans="1:11">
      <c r="A47" s="13">
        <v>14</v>
      </c>
      <c r="B47" s="13" t="s">
        <v>13</v>
      </c>
      <c r="C47" s="12" t="s">
        <v>97</v>
      </c>
      <c r="D47" s="12" t="s">
        <v>89</v>
      </c>
      <c r="E47" s="12" t="s">
        <v>98</v>
      </c>
      <c r="F47" s="12" t="s">
        <v>99</v>
      </c>
      <c r="G47" s="12">
        <v>170</v>
      </c>
      <c r="H47" s="25">
        <v>0.045</v>
      </c>
      <c r="I47" s="12">
        <v>7.65</v>
      </c>
      <c r="J47" s="12">
        <v>3.178</v>
      </c>
      <c r="K47" s="12">
        <v>1.5463</v>
      </c>
    </row>
    <row r="48" customFormat="1" ht="39.4" customHeight="1" spans="1:11">
      <c r="A48" s="13">
        <v>15</v>
      </c>
      <c r="B48" s="13" t="s">
        <v>13</v>
      </c>
      <c r="C48" s="12" t="s">
        <v>100</v>
      </c>
      <c r="D48" s="12" t="s">
        <v>101</v>
      </c>
      <c r="E48" s="12" t="s">
        <v>16</v>
      </c>
      <c r="F48" s="17" t="s">
        <v>102</v>
      </c>
      <c r="G48" s="12">
        <v>320</v>
      </c>
      <c r="H48" s="25">
        <v>0.055</v>
      </c>
      <c r="I48" s="12">
        <v>17.05</v>
      </c>
      <c r="J48" s="12">
        <v>17.05</v>
      </c>
      <c r="K48" s="12">
        <v>6.22</v>
      </c>
    </row>
    <row r="49" customFormat="1" ht="39.4" customHeight="1" spans="1:11">
      <c r="A49" s="11">
        <v>16</v>
      </c>
      <c r="B49" s="11" t="s">
        <v>13</v>
      </c>
      <c r="C49" s="24" t="s">
        <v>103</v>
      </c>
      <c r="D49" s="24" t="s">
        <v>104</v>
      </c>
      <c r="E49" s="12" t="s">
        <v>105</v>
      </c>
      <c r="F49" s="12" t="s">
        <v>106</v>
      </c>
      <c r="G49" s="12">
        <v>200</v>
      </c>
      <c r="H49" s="25">
        <v>0.053</v>
      </c>
      <c r="I49" s="12">
        <v>10.335</v>
      </c>
      <c r="J49" s="12">
        <v>10.335</v>
      </c>
      <c r="K49" s="12">
        <v>4</v>
      </c>
    </row>
    <row r="50" customFormat="1" ht="39.4" customHeight="1" spans="1:11">
      <c r="A50" s="15"/>
      <c r="B50" s="15"/>
      <c r="C50" s="28"/>
      <c r="D50" s="28"/>
      <c r="E50" s="12" t="s">
        <v>107</v>
      </c>
      <c r="F50" s="12" t="s">
        <v>108</v>
      </c>
      <c r="G50" s="12">
        <v>300</v>
      </c>
      <c r="H50" s="25">
        <v>0.039</v>
      </c>
      <c r="I50" s="12">
        <v>8.8075</v>
      </c>
      <c r="J50" s="12">
        <v>8.8075</v>
      </c>
      <c r="K50" s="12">
        <v>4.5</v>
      </c>
    </row>
    <row r="51" customFormat="1" ht="39.4" customHeight="1" spans="1:11">
      <c r="A51" s="15"/>
      <c r="B51" s="15"/>
      <c r="C51" s="28"/>
      <c r="D51" s="28"/>
      <c r="E51" s="12" t="s">
        <v>109</v>
      </c>
      <c r="F51" s="12" t="s">
        <v>110</v>
      </c>
      <c r="G51" s="12">
        <v>550</v>
      </c>
      <c r="H51" s="25">
        <v>0.05</v>
      </c>
      <c r="I51" s="12">
        <v>27.5</v>
      </c>
      <c r="J51" s="12">
        <v>27.5</v>
      </c>
      <c r="K51" s="12">
        <v>11</v>
      </c>
    </row>
    <row r="52" customFormat="1" ht="39.4" customHeight="1" spans="1:11">
      <c r="A52" s="15"/>
      <c r="B52" s="15"/>
      <c r="C52" s="28"/>
      <c r="D52" s="28"/>
      <c r="E52" s="12" t="s">
        <v>36</v>
      </c>
      <c r="F52" s="12" t="s">
        <v>111</v>
      </c>
      <c r="G52" s="12">
        <v>105.5</v>
      </c>
      <c r="H52" s="25">
        <v>0.0395</v>
      </c>
      <c r="I52" s="12">
        <v>1.672</v>
      </c>
      <c r="J52" s="12">
        <v>1.672</v>
      </c>
      <c r="K52" s="12">
        <v>1.055</v>
      </c>
    </row>
    <row r="53" customFormat="1" ht="39.4" customHeight="1" spans="1:11">
      <c r="A53" s="16"/>
      <c r="B53" s="16"/>
      <c r="C53" s="26"/>
      <c r="D53" s="24" t="s">
        <v>112</v>
      </c>
      <c r="E53" s="12" t="s">
        <v>113</v>
      </c>
      <c r="F53" s="12" t="s">
        <v>114</v>
      </c>
      <c r="G53" s="12">
        <v>300</v>
      </c>
      <c r="H53" s="25">
        <v>0.0279</v>
      </c>
      <c r="I53" s="12">
        <v>7.6725</v>
      </c>
      <c r="J53" s="12">
        <v>7.6725</v>
      </c>
      <c r="K53" s="12">
        <v>5.5</v>
      </c>
    </row>
    <row r="54" s="5" customFormat="1" ht="58" customHeight="1" spans="1:14">
      <c r="A54" s="29" t="s">
        <v>115</v>
      </c>
      <c r="B54" s="30"/>
      <c r="C54" s="13"/>
      <c r="D54" s="12"/>
      <c r="E54" s="12"/>
      <c r="F54" s="13"/>
      <c r="G54" s="13"/>
      <c r="H54" s="13"/>
      <c r="I54" s="13"/>
      <c r="J54" s="13"/>
      <c r="K54" s="13">
        <f>SUM(K5:K53)</f>
        <v>227.9555</v>
      </c>
      <c r="L54" s="33"/>
      <c r="M54" s="33"/>
      <c r="N54" s="33"/>
    </row>
    <row r="55" ht="108" customHeight="1" spans="10:11">
      <c r="J55" s="33"/>
      <c r="K55" s="34"/>
    </row>
  </sheetData>
  <autoFilter xmlns:etc="http://www.wps.cn/officeDocument/2017/etCustomData" ref="A4:K55" etc:filterBottomFollowUsedRange="0">
    <extLst/>
  </autoFilter>
  <mergeCells count="64">
    <mergeCell ref="A54:B54"/>
    <mergeCell ref="L54:N54"/>
    <mergeCell ref="J55:K55"/>
    <mergeCell ref="A5:A7"/>
    <mergeCell ref="A8:A11"/>
    <mergeCell ref="A12:A21"/>
    <mergeCell ref="A22:A24"/>
    <mergeCell ref="A25:A30"/>
    <mergeCell ref="A31:A32"/>
    <mergeCell ref="A33:A34"/>
    <mergeCell ref="A35:A40"/>
    <mergeCell ref="A45:A46"/>
    <mergeCell ref="A49:A53"/>
    <mergeCell ref="B5:B7"/>
    <mergeCell ref="B8:B11"/>
    <mergeCell ref="B12:B21"/>
    <mergeCell ref="B22:B24"/>
    <mergeCell ref="B25:B30"/>
    <mergeCell ref="B31:B32"/>
    <mergeCell ref="B33:B34"/>
    <mergeCell ref="B35:B40"/>
    <mergeCell ref="B45:B46"/>
    <mergeCell ref="B49:B53"/>
    <mergeCell ref="C5:C7"/>
    <mergeCell ref="C8:C11"/>
    <mergeCell ref="C22:C24"/>
    <mergeCell ref="C25:C30"/>
    <mergeCell ref="C31:C32"/>
    <mergeCell ref="C33:C34"/>
    <mergeCell ref="C35:C40"/>
    <mergeCell ref="C45:C46"/>
    <mergeCell ref="C49:C53"/>
    <mergeCell ref="D5:D7"/>
    <mergeCell ref="D8:D11"/>
    <mergeCell ref="D22:D24"/>
    <mergeCell ref="D25:D30"/>
    <mergeCell ref="D31:D32"/>
    <mergeCell ref="D33:D34"/>
    <mergeCell ref="D35:D40"/>
    <mergeCell ref="D45:D46"/>
    <mergeCell ref="D49:D52"/>
    <mergeCell ref="E5:E7"/>
    <mergeCell ref="E35:E36"/>
    <mergeCell ref="E37:E38"/>
    <mergeCell ref="E39:E40"/>
    <mergeCell ref="F35:F36"/>
    <mergeCell ref="F37:F38"/>
    <mergeCell ref="F39:F40"/>
    <mergeCell ref="G35:G36"/>
    <mergeCell ref="G37:G38"/>
    <mergeCell ref="G39:G40"/>
    <mergeCell ref="H35:H36"/>
    <mergeCell ref="H37:H38"/>
    <mergeCell ref="H39:H40"/>
    <mergeCell ref="I35:I36"/>
    <mergeCell ref="I37:I38"/>
    <mergeCell ref="I39:I40"/>
    <mergeCell ref="J35:J36"/>
    <mergeCell ref="J37:J38"/>
    <mergeCell ref="J39:J40"/>
    <mergeCell ref="K35:K36"/>
    <mergeCell ref="K37:K38"/>
    <mergeCell ref="K39:K40"/>
    <mergeCell ref="A2:K3"/>
  </mergeCells>
  <pageMargins left="0.354166666666667" right="0.156944444444444" top="0.590277777777778" bottom="1" header="0.314583333333333" footer="0.511805555555556"/>
  <pageSetup paperSize="9" scale="5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王伟强</dc:creator>
  <cp:lastModifiedBy>Administrator</cp:lastModifiedBy>
  <dcterms:created xsi:type="dcterms:W3CDTF">2023-10-18T00:41:00Z</dcterms:created>
  <dcterms:modified xsi:type="dcterms:W3CDTF">2025-03-12T00:32:06Z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2052-12.8.2.18205</vt:lpwstr>
  </property>
  <property fmtid="{D5CDD505-2E9C-101B-9397-08002B2CF9AE}" pid="3" name="ICV">
    <vt:lpwstr>331DA82B006B44E484BA38C22424B2AF_13</vt:lpwstr>
  </property>
</Properties>
</file>