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2915"/>
  </bookViews>
  <sheets>
    <sheet name="项目备案上报信息" sheetId="1" r:id="rId1"/>
  </sheets>
  <definedNames>
    <definedName name="_xlnm._FilterDatabase" localSheetId="0" hidden="1">项目备案上报信息!$A$2:$X$52</definedName>
  </definedNames>
  <calcPr calcId="144525"/>
</workbook>
</file>

<file path=xl/sharedStrings.xml><?xml version="1.0" encoding="utf-8"?>
<sst xmlns="http://schemas.openxmlformats.org/spreadsheetml/2006/main" count="212">
  <si>
    <t>晋州市2026年农村转移支付资金分配表</t>
  </si>
  <si>
    <t>市</t>
  </si>
  <si>
    <t>县</t>
  </si>
  <si>
    <t>乡镇</t>
  </si>
  <si>
    <t>村</t>
  </si>
  <si>
    <t>项目名称</t>
  </si>
  <si>
    <t>是否同步实施项目</t>
  </si>
  <si>
    <t>主要建设内容</t>
  </si>
  <si>
    <t>总投资（万元）</t>
  </si>
  <si>
    <t>是或否</t>
  </si>
  <si>
    <t>基础类项目</t>
  </si>
  <si>
    <t>提升类项目</t>
  </si>
  <si>
    <t>合计</t>
  </si>
  <si>
    <t>中央奖补资金</t>
  </si>
  <si>
    <t>省级奖补资金</t>
  </si>
  <si>
    <t>地方财政补助</t>
  </si>
  <si>
    <t>结余资金</t>
  </si>
  <si>
    <t>村级自筹</t>
  </si>
  <si>
    <t>村内道路长度</t>
  </si>
  <si>
    <t>村内道路面积</t>
  </si>
  <si>
    <t>街道雨水排放</t>
  </si>
  <si>
    <t>街道照明个数</t>
  </si>
  <si>
    <t>村民饮用水工程</t>
  </si>
  <si>
    <t>坑塘治理</t>
  </si>
  <si>
    <t>村内道路提档升级</t>
  </si>
  <si>
    <t>照明设施提档升级</t>
  </si>
  <si>
    <t>生活污水处理工程</t>
  </si>
  <si>
    <t>村民休闲活动场所</t>
  </si>
  <si>
    <t>其他公益事业项目</t>
  </si>
  <si>
    <t>(米)</t>
  </si>
  <si>
    <t>(平米)</t>
  </si>
  <si>
    <t>（盏）</t>
  </si>
  <si>
    <t>（个）</t>
  </si>
  <si>
    <t>（关网米数）</t>
  </si>
  <si>
    <t>（米）</t>
  </si>
  <si>
    <t>石家庄市</t>
  </si>
  <si>
    <t>晋州市</t>
  </si>
  <si>
    <t>东里庄镇</t>
  </si>
  <si>
    <t>董家庄</t>
  </si>
  <si>
    <t>董家庄村内道路建设</t>
  </si>
  <si>
    <t>0</t>
  </si>
  <si>
    <t>897</t>
  </si>
  <si>
    <t>4135</t>
  </si>
  <si>
    <t>东里庄</t>
  </si>
  <si>
    <t>东里庄村街道照明设施</t>
  </si>
  <si>
    <t>720</t>
  </si>
  <si>
    <t>崔家庄</t>
  </si>
  <si>
    <t>崔家庄街道照明设施</t>
  </si>
  <si>
    <t>156</t>
  </si>
  <si>
    <t>马家庄</t>
  </si>
  <si>
    <t>马家庄村街道照明设施</t>
  </si>
  <si>
    <t>285</t>
  </si>
  <si>
    <t>南小吾</t>
  </si>
  <si>
    <t>南小吾村内照明设施</t>
  </si>
  <si>
    <t>东卓宿镇</t>
  </si>
  <si>
    <t>寺头村</t>
  </si>
  <si>
    <t>寺头村街道照明设施建设工程</t>
  </si>
  <si>
    <t>390</t>
  </si>
  <si>
    <t>东石村</t>
  </si>
  <si>
    <t>东石村村内道路硬化工程项目</t>
  </si>
  <si>
    <t>2110</t>
  </si>
  <si>
    <t>5500</t>
  </si>
  <si>
    <t>前屯村</t>
  </si>
  <si>
    <t>前屯村村内道路硬化与街道照明设施建设工程</t>
  </si>
  <si>
    <t>1</t>
  </si>
  <si>
    <t>508</t>
  </si>
  <si>
    <t>2000</t>
  </si>
  <si>
    <t>40</t>
  </si>
  <si>
    <t>西卓宿村</t>
  </si>
  <si>
    <t>西卓宿村村内道路硬化建设工程项目</t>
  </si>
  <si>
    <t>1500</t>
  </si>
  <si>
    <t>3645</t>
  </si>
  <si>
    <t>南彭家庄村</t>
  </si>
  <si>
    <t>南彭家庄村村内道路硬化建设工程项目</t>
  </si>
  <si>
    <t>1250</t>
  </si>
  <si>
    <t>5000</t>
  </si>
  <si>
    <t>槐树镇</t>
  </si>
  <si>
    <t>北赵家庄村</t>
  </si>
  <si>
    <t>625</t>
  </si>
  <si>
    <t>2500</t>
  </si>
  <si>
    <t>小彭村</t>
  </si>
  <si>
    <t>940</t>
  </si>
  <si>
    <t>3860</t>
  </si>
  <si>
    <t>候城村</t>
  </si>
  <si>
    <t>候城村村内街道硬化和村内照明设施</t>
  </si>
  <si>
    <t>8000</t>
  </si>
  <si>
    <t>350</t>
  </si>
  <si>
    <t>晋州镇</t>
  </si>
  <si>
    <t>小铺村</t>
  </si>
  <si>
    <t>小铺村道路修建项目</t>
  </si>
  <si>
    <t>520</t>
  </si>
  <si>
    <t>雷陈村</t>
  </si>
  <si>
    <t>雷陈村道路修建项目</t>
  </si>
  <si>
    <t>3000</t>
  </si>
  <si>
    <t>杨家庄村</t>
  </si>
  <si>
    <t>杨家庄村内雨水排污改造项目</t>
  </si>
  <si>
    <t>900</t>
  </si>
  <si>
    <t>茹家寨村</t>
  </si>
  <si>
    <t>茹家寨村道路修建项目</t>
  </si>
  <si>
    <t>1200</t>
  </si>
  <si>
    <t>元头村</t>
  </si>
  <si>
    <t>元头村内雨水排污改造项目</t>
  </si>
  <si>
    <t>850</t>
  </si>
  <si>
    <t>鼓城村</t>
  </si>
  <si>
    <t>鼓城村道路修建项目</t>
  </si>
  <si>
    <t>2300</t>
  </si>
  <si>
    <t>东张村</t>
  </si>
  <si>
    <t>东张村街道亮化项目</t>
  </si>
  <si>
    <t>400</t>
  </si>
  <si>
    <t>邵庄村</t>
  </si>
  <si>
    <t>邵庄村街道亮化项目</t>
  </si>
  <si>
    <t>85</t>
  </si>
  <si>
    <t>丁家庄村</t>
  </si>
  <si>
    <t>丁家庄村内雨水排污改造项目</t>
  </si>
  <si>
    <t>725</t>
  </si>
  <si>
    <t>马于镇</t>
  </si>
  <si>
    <t>北辛庄</t>
  </si>
  <si>
    <t>北辛庄村内照明</t>
  </si>
  <si>
    <t>708</t>
  </si>
  <si>
    <t>吕家庄</t>
  </si>
  <si>
    <t>吕家庄村内照明</t>
  </si>
  <si>
    <t>445</t>
  </si>
  <si>
    <t>西队</t>
  </si>
  <si>
    <t>西队村内道路</t>
  </si>
  <si>
    <t>1125</t>
  </si>
  <si>
    <t>4500</t>
  </si>
  <si>
    <t>桃园镇</t>
  </si>
  <si>
    <t>蒋家庄村</t>
  </si>
  <si>
    <t>蒋家庄村街道照明设施</t>
  </si>
  <si>
    <t>136</t>
  </si>
  <si>
    <t>周头</t>
  </si>
  <si>
    <t>周头村内道路修建项目</t>
  </si>
  <si>
    <t>283.4</t>
  </si>
  <si>
    <t>1786.84</t>
  </si>
  <si>
    <t>聂村</t>
  </si>
  <si>
    <t>聂村街道照明设施</t>
  </si>
  <si>
    <t>84</t>
  </si>
  <si>
    <t>袁家庄</t>
  </si>
  <si>
    <t>袁家庄村内道路</t>
  </si>
  <si>
    <t>1130.9</t>
  </si>
  <si>
    <t>6957.5</t>
  </si>
  <si>
    <t>后赵七子</t>
  </si>
  <si>
    <t>后赵七子道路修建</t>
  </si>
  <si>
    <t>315.1</t>
  </si>
  <si>
    <t>945.3</t>
  </si>
  <si>
    <t>鸣鹤庄</t>
  </si>
  <si>
    <t>鸣鹤庄村内道路硬化</t>
  </si>
  <si>
    <t>161.8</t>
  </si>
  <si>
    <t>485.4</t>
  </si>
  <si>
    <t>后里明甫村</t>
  </si>
  <si>
    <t>后里明甫村街道雨水排放</t>
  </si>
  <si>
    <t>1142.3</t>
  </si>
  <si>
    <t>小樵镇</t>
  </si>
  <si>
    <t>四常村</t>
  </si>
  <si>
    <t>四常村道路修建项目</t>
  </si>
  <si>
    <t>417</t>
  </si>
  <si>
    <t>2472</t>
  </si>
  <si>
    <t>长召村</t>
  </si>
  <si>
    <t>长召村道路修建项目</t>
  </si>
  <si>
    <t>1671</t>
  </si>
  <si>
    <t>6329.5</t>
  </si>
  <si>
    <t>小樵村</t>
  </si>
  <si>
    <t>小樵村街道照明项目</t>
  </si>
  <si>
    <t>300</t>
  </si>
  <si>
    <t>南旺村</t>
  </si>
  <si>
    <t>南旺村道路修建项目</t>
  </si>
  <si>
    <t>1350</t>
  </si>
  <si>
    <t>5750</t>
  </si>
  <si>
    <t>屯尚村</t>
  </si>
  <si>
    <t>屯尚村道路修建项目</t>
  </si>
  <si>
    <t>970</t>
  </si>
  <si>
    <t>3880</t>
  </si>
  <si>
    <t>营里镇</t>
  </si>
  <si>
    <t>胡士庄寨村</t>
  </si>
  <si>
    <t>胡士庄寨村村内街道照明设施</t>
  </si>
  <si>
    <t>280</t>
  </si>
  <si>
    <t>小尚村</t>
  </si>
  <si>
    <t>小尚村胡同内安装太阳能路灯</t>
  </si>
  <si>
    <t>90</t>
  </si>
  <si>
    <t>张十字庄村</t>
  </si>
  <si>
    <t>张十字庄村村内道路建设项目</t>
  </si>
  <si>
    <t>1460</t>
  </si>
  <si>
    <t>5840</t>
  </si>
  <si>
    <t>周家庄乡</t>
  </si>
  <si>
    <t>第二生产队</t>
  </si>
  <si>
    <t>第二生产队村内道路硬化工程项目</t>
  </si>
  <si>
    <t>2479.4</t>
  </si>
  <si>
    <t>6417.6</t>
  </si>
  <si>
    <t>总十庄镇</t>
  </si>
  <si>
    <t>官庄村</t>
  </si>
  <si>
    <r>
      <t>总十庄镇</t>
    </r>
    <r>
      <rPr>
        <sz val="11"/>
        <color theme="1"/>
        <rFont val="Calibri"/>
        <charset val="134"/>
      </rPr>
      <t>2026</t>
    </r>
    <r>
      <rPr>
        <sz val="11"/>
        <color theme="1"/>
        <rFont val="宋体"/>
        <charset val="134"/>
      </rPr>
      <t>年农村公益事业建设财政奖补项目官庄村道路硬化</t>
    </r>
  </si>
  <si>
    <t>734</t>
  </si>
  <si>
    <t>3924</t>
  </si>
  <si>
    <t>枣园村</t>
  </si>
  <si>
    <r>
      <t>总十庄镇</t>
    </r>
    <r>
      <rPr>
        <sz val="11"/>
        <color theme="1"/>
        <rFont val="Calibri"/>
        <charset val="134"/>
      </rPr>
      <t>2026</t>
    </r>
    <r>
      <rPr>
        <sz val="11"/>
        <color theme="1"/>
        <rFont val="宋体"/>
        <charset val="134"/>
      </rPr>
      <t>年农村公益事业建设财政奖补项目枣园村道路硬化</t>
    </r>
  </si>
  <si>
    <t>842</t>
  </si>
  <si>
    <t>2947</t>
  </si>
  <si>
    <t>武邱村</t>
  </si>
  <si>
    <r>
      <t>总十庄镇</t>
    </r>
    <r>
      <rPr>
        <sz val="11"/>
        <color theme="1"/>
        <rFont val="Calibri"/>
        <charset val="134"/>
      </rPr>
      <t>2026</t>
    </r>
    <r>
      <rPr>
        <sz val="11"/>
        <color theme="1"/>
        <rFont val="宋体"/>
        <charset val="134"/>
      </rPr>
      <t>年农村公益事业建设财政奖补项目武邱村道路硬化</t>
    </r>
  </si>
  <si>
    <t>760</t>
  </si>
  <si>
    <t>4560</t>
  </si>
  <si>
    <t>河沟村</t>
  </si>
  <si>
    <r>
      <t>总十庄镇</t>
    </r>
    <r>
      <rPr>
        <sz val="11"/>
        <color theme="1"/>
        <rFont val="Calibri"/>
        <charset val="134"/>
      </rPr>
      <t>2026</t>
    </r>
    <r>
      <rPr>
        <sz val="11"/>
        <color theme="1"/>
        <rFont val="宋体"/>
        <charset val="134"/>
      </rPr>
      <t>年农村公益事业建设财政奖补项目河沟村道路硬化</t>
    </r>
  </si>
  <si>
    <t>540</t>
  </si>
  <si>
    <t>5400</t>
  </si>
  <si>
    <t>射佛头村</t>
  </si>
  <si>
    <r>
      <t>总十庄镇</t>
    </r>
    <r>
      <rPr>
        <sz val="11"/>
        <color theme="1"/>
        <rFont val="Calibri"/>
        <charset val="134"/>
      </rPr>
      <t>2026</t>
    </r>
    <r>
      <rPr>
        <sz val="11"/>
        <color theme="1"/>
        <rFont val="宋体"/>
        <charset val="134"/>
      </rPr>
      <t>年农村公益事业建设财政奖补项目射佛头村道路硬化</t>
    </r>
  </si>
  <si>
    <t>276</t>
  </si>
  <si>
    <t>1242</t>
  </si>
  <si>
    <t>东钓鱼台村</t>
  </si>
  <si>
    <r>
      <t>总十庄镇</t>
    </r>
    <r>
      <rPr>
        <sz val="11"/>
        <color theme="1"/>
        <rFont val="Calibri"/>
        <charset val="134"/>
      </rPr>
      <t>2026</t>
    </r>
    <r>
      <rPr>
        <sz val="11"/>
        <color theme="1"/>
        <rFont val="宋体"/>
        <charset val="134"/>
      </rPr>
      <t>年农村公益事业建设财政奖补项目东钓鱼台村道路硬化</t>
    </r>
  </si>
  <si>
    <t>150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</si>
</sst>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8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color theme="1"/>
      <name val="Calibri"/>
      <charset val="134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11" borderId="7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8" borderId="6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22" borderId="9" applyNumberFormat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1" fillId="23" borderId="10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52"/>
  <sheetViews>
    <sheetView tabSelected="1" zoomScale="85" zoomScaleNormal="85" topLeftCell="B1" workbookViewId="0">
      <selection activeCell="Q17" sqref="Q17"/>
    </sheetView>
  </sheetViews>
  <sheetFormatPr defaultColWidth="9" defaultRowHeight="13.5"/>
  <cols>
    <col min="2" max="2" width="9.625" customWidth="1"/>
    <col min="3" max="3" width="10" customWidth="1"/>
    <col min="4" max="4" width="12.75" customWidth="1"/>
    <col min="5" max="5" width="58" customWidth="1"/>
    <col min="11" max="11" width="6" customWidth="1"/>
    <col min="12" max="12" width="8.875" customWidth="1"/>
    <col min="13" max="13" width="7.75" customWidth="1"/>
    <col min="21" max="21" width="6.875" customWidth="1"/>
    <col min="22" max="22" width="7.875" customWidth="1"/>
    <col min="23" max="23" width="7.625" customWidth="1"/>
    <col min="24" max="24" width="9.7" customWidth="1"/>
  </cols>
  <sheetData>
    <row r="1" ht="44" customHeight="1" spans="1:24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7"/>
    </row>
    <row r="2" ht="56.25" spans="1:2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7</v>
      </c>
      <c r="I2" s="4" t="s">
        <v>7</v>
      </c>
      <c r="J2" s="4" t="s">
        <v>7</v>
      </c>
      <c r="K2" s="4" t="s">
        <v>7</v>
      </c>
      <c r="L2" s="4" t="s">
        <v>7</v>
      </c>
      <c r="M2" s="4" t="s">
        <v>7</v>
      </c>
      <c r="N2" s="4" t="s">
        <v>7</v>
      </c>
      <c r="O2" s="4" t="s">
        <v>7</v>
      </c>
      <c r="P2" s="4" t="s">
        <v>7</v>
      </c>
      <c r="Q2" s="4" t="s">
        <v>7</v>
      </c>
      <c r="R2" s="4" t="s">
        <v>7</v>
      </c>
      <c r="S2" s="4" t="s">
        <v>8</v>
      </c>
      <c r="T2" s="4" t="s">
        <v>8</v>
      </c>
      <c r="U2" s="4" t="s">
        <v>8</v>
      </c>
      <c r="V2" s="4" t="s">
        <v>8</v>
      </c>
      <c r="W2" s="4" t="s">
        <v>8</v>
      </c>
      <c r="X2" s="4" t="s">
        <v>8</v>
      </c>
    </row>
    <row r="3" ht="18.75" spans="1:24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9</v>
      </c>
      <c r="G3" s="4" t="s">
        <v>10</v>
      </c>
      <c r="H3" s="4" t="s">
        <v>10</v>
      </c>
      <c r="I3" s="4" t="s">
        <v>10</v>
      </c>
      <c r="J3" s="4" t="s">
        <v>10</v>
      </c>
      <c r="K3" s="4" t="s">
        <v>10</v>
      </c>
      <c r="L3" s="4" t="s">
        <v>10</v>
      </c>
      <c r="M3" s="4" t="s">
        <v>10</v>
      </c>
      <c r="N3" s="4" t="s">
        <v>11</v>
      </c>
      <c r="O3" s="4" t="s">
        <v>11</v>
      </c>
      <c r="P3" s="4" t="s">
        <v>11</v>
      </c>
      <c r="Q3" s="4" t="s">
        <v>11</v>
      </c>
      <c r="R3" s="4" t="s">
        <v>11</v>
      </c>
      <c r="S3" s="4" t="s">
        <v>12</v>
      </c>
      <c r="T3" s="4" t="s">
        <v>13</v>
      </c>
      <c r="U3" s="4" t="s">
        <v>14</v>
      </c>
      <c r="V3" s="4" t="s">
        <v>15</v>
      </c>
      <c r="W3" s="4" t="s">
        <v>16</v>
      </c>
      <c r="X3" s="4" t="s">
        <v>17</v>
      </c>
    </row>
    <row r="4" ht="56.25" spans="1:24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9</v>
      </c>
      <c r="G4" s="4" t="s">
        <v>18</v>
      </c>
      <c r="H4" s="4" t="s">
        <v>19</v>
      </c>
      <c r="I4" s="4" t="s">
        <v>20</v>
      </c>
      <c r="J4" s="4" t="s">
        <v>21</v>
      </c>
      <c r="K4" s="4" t="s">
        <v>22</v>
      </c>
      <c r="L4" s="4" t="s">
        <v>22</v>
      </c>
      <c r="M4" s="4" t="s">
        <v>23</v>
      </c>
      <c r="N4" s="4" t="s">
        <v>24</v>
      </c>
      <c r="O4" s="4" t="s">
        <v>25</v>
      </c>
      <c r="P4" s="4" t="s">
        <v>26</v>
      </c>
      <c r="Q4" s="4" t="s">
        <v>27</v>
      </c>
      <c r="R4" s="4" t="s">
        <v>28</v>
      </c>
      <c r="S4" s="4" t="s">
        <v>12</v>
      </c>
      <c r="T4" s="4" t="s">
        <v>13</v>
      </c>
      <c r="U4" s="4" t="s">
        <v>14</v>
      </c>
      <c r="V4" s="4" t="s">
        <v>15</v>
      </c>
      <c r="W4" s="4" t="s">
        <v>16</v>
      </c>
      <c r="X4" s="4" t="s">
        <v>17</v>
      </c>
    </row>
    <row r="5" ht="37.5" spans="1:24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9</v>
      </c>
      <c r="G5" s="4" t="s">
        <v>29</v>
      </c>
      <c r="H5" s="4" t="s">
        <v>30</v>
      </c>
      <c r="I5" s="4" t="s">
        <v>29</v>
      </c>
      <c r="J5" s="4" t="s">
        <v>31</v>
      </c>
      <c r="K5" s="4" t="s">
        <v>32</v>
      </c>
      <c r="L5" s="4" t="s">
        <v>33</v>
      </c>
      <c r="M5" s="4" t="s">
        <v>32</v>
      </c>
      <c r="N5" s="4" t="s">
        <v>34</v>
      </c>
      <c r="O5" s="4" t="s">
        <v>31</v>
      </c>
      <c r="P5" s="4" t="s">
        <v>32</v>
      </c>
      <c r="Q5" s="4" t="s">
        <v>32</v>
      </c>
      <c r="R5" s="4" t="s">
        <v>31</v>
      </c>
      <c r="S5" s="4" t="s">
        <v>12</v>
      </c>
      <c r="T5" s="4" t="s">
        <v>13</v>
      </c>
      <c r="U5" s="4" t="s">
        <v>14</v>
      </c>
      <c r="V5" s="4" t="s">
        <v>15</v>
      </c>
      <c r="W5" s="4" t="s">
        <v>16</v>
      </c>
      <c r="X5" s="4" t="s">
        <v>17</v>
      </c>
    </row>
    <row r="6" s="1" customFormat="1" ht="15" spans="1:24">
      <c r="A6" s="5" t="s">
        <v>35</v>
      </c>
      <c r="B6" s="5" t="s">
        <v>36</v>
      </c>
      <c r="C6" s="5" t="s">
        <v>37</v>
      </c>
      <c r="D6" s="5" t="s">
        <v>38</v>
      </c>
      <c r="E6" s="5" t="s">
        <v>39</v>
      </c>
      <c r="F6" s="6" t="s">
        <v>40</v>
      </c>
      <c r="G6" s="6" t="s">
        <v>41</v>
      </c>
      <c r="H6" s="6" t="s">
        <v>42</v>
      </c>
      <c r="I6" s="6"/>
      <c r="J6" s="6"/>
      <c r="K6" s="6"/>
      <c r="L6" s="6"/>
      <c r="M6" s="6"/>
      <c r="N6" s="6"/>
      <c r="O6" s="6"/>
      <c r="P6" s="6"/>
      <c r="Q6" s="6"/>
      <c r="R6" s="6"/>
      <c r="S6" s="6">
        <f>T6+X6</f>
        <v>41.2</v>
      </c>
      <c r="T6" s="8">
        <v>40</v>
      </c>
      <c r="U6" s="6"/>
      <c r="V6" s="6"/>
      <c r="W6" s="6"/>
      <c r="X6" s="6">
        <v>1.2</v>
      </c>
    </row>
    <row r="7" s="1" customFormat="1" ht="15" spans="1:24">
      <c r="A7" s="5" t="s">
        <v>35</v>
      </c>
      <c r="B7" s="5" t="s">
        <v>36</v>
      </c>
      <c r="C7" s="5" t="s">
        <v>37</v>
      </c>
      <c r="D7" s="5" t="s">
        <v>43</v>
      </c>
      <c r="E7" s="5" t="s">
        <v>44</v>
      </c>
      <c r="F7" s="6" t="s">
        <v>40</v>
      </c>
      <c r="G7" s="6"/>
      <c r="H7" s="6"/>
      <c r="I7" s="6"/>
      <c r="J7" s="6" t="s">
        <v>45</v>
      </c>
      <c r="K7" s="6"/>
      <c r="L7" s="6"/>
      <c r="M7" s="6"/>
      <c r="N7" s="6"/>
      <c r="O7" s="6"/>
      <c r="P7" s="6"/>
      <c r="Q7" s="6"/>
      <c r="R7" s="6"/>
      <c r="S7" s="6">
        <f>T7+X7</f>
        <v>49.44</v>
      </c>
      <c r="T7" s="8">
        <v>48</v>
      </c>
      <c r="U7" s="6"/>
      <c r="V7" s="6"/>
      <c r="W7" s="6"/>
      <c r="X7" s="6">
        <v>1.44</v>
      </c>
    </row>
    <row r="8" s="1" customFormat="1" ht="15" spans="1:24">
      <c r="A8" s="5" t="s">
        <v>35</v>
      </c>
      <c r="B8" s="5" t="s">
        <v>36</v>
      </c>
      <c r="C8" s="5" t="s">
        <v>37</v>
      </c>
      <c r="D8" s="5" t="s">
        <v>46</v>
      </c>
      <c r="E8" s="5" t="s">
        <v>47</v>
      </c>
      <c r="F8" s="6" t="s">
        <v>40</v>
      </c>
      <c r="G8" s="6"/>
      <c r="H8" s="6"/>
      <c r="I8" s="6"/>
      <c r="J8" s="6" t="s">
        <v>48</v>
      </c>
      <c r="K8" s="6"/>
      <c r="L8" s="6"/>
      <c r="M8" s="6"/>
      <c r="N8" s="6"/>
      <c r="O8" s="6"/>
      <c r="P8" s="6"/>
      <c r="Q8" s="6"/>
      <c r="R8" s="6"/>
      <c r="S8" s="6">
        <f>T8+X8</f>
        <v>10.3</v>
      </c>
      <c r="T8" s="8">
        <v>10</v>
      </c>
      <c r="U8" s="6"/>
      <c r="V8" s="6"/>
      <c r="W8" s="6"/>
      <c r="X8" s="6">
        <v>0.3</v>
      </c>
    </row>
    <row r="9" s="1" customFormat="1" ht="15" spans="1:24">
      <c r="A9" s="5" t="s">
        <v>35</v>
      </c>
      <c r="B9" s="5" t="s">
        <v>36</v>
      </c>
      <c r="C9" s="5" t="s">
        <v>37</v>
      </c>
      <c r="D9" s="5" t="s">
        <v>49</v>
      </c>
      <c r="E9" s="5" t="s">
        <v>50</v>
      </c>
      <c r="F9" s="6" t="s">
        <v>40</v>
      </c>
      <c r="G9" s="6"/>
      <c r="H9" s="6"/>
      <c r="I9" s="6"/>
      <c r="J9" s="6" t="s">
        <v>51</v>
      </c>
      <c r="K9" s="6"/>
      <c r="L9" s="6"/>
      <c r="M9" s="6"/>
      <c r="N9" s="6"/>
      <c r="O9" s="6"/>
      <c r="P9" s="6"/>
      <c r="Q9" s="6"/>
      <c r="R9" s="6"/>
      <c r="S9" s="6">
        <f>T9+X9</f>
        <v>19.57</v>
      </c>
      <c r="T9" s="8">
        <v>19</v>
      </c>
      <c r="U9" s="6"/>
      <c r="V9" s="6"/>
      <c r="W9" s="6"/>
      <c r="X9" s="6">
        <v>0.57</v>
      </c>
    </row>
    <row r="10" s="1" customFormat="1" ht="15" spans="1:24">
      <c r="A10" s="5" t="s">
        <v>35</v>
      </c>
      <c r="B10" s="5" t="s">
        <v>36</v>
      </c>
      <c r="C10" s="5" t="s">
        <v>37</v>
      </c>
      <c r="D10" s="5" t="s">
        <v>52</v>
      </c>
      <c r="E10" s="5" t="s">
        <v>53</v>
      </c>
      <c r="F10" s="6" t="s">
        <v>40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>
        <f>T10+X10</f>
        <v>10.3</v>
      </c>
      <c r="T10" s="8">
        <v>10</v>
      </c>
      <c r="U10" s="6"/>
      <c r="V10" s="6"/>
      <c r="W10" s="6"/>
      <c r="X10" s="6">
        <v>0.3</v>
      </c>
    </row>
    <row r="11" s="1" customFormat="1" ht="15" spans="1:24">
      <c r="A11" s="5" t="s">
        <v>35</v>
      </c>
      <c r="B11" s="5" t="s">
        <v>36</v>
      </c>
      <c r="C11" s="5" t="s">
        <v>54</v>
      </c>
      <c r="D11" s="5" t="s">
        <v>55</v>
      </c>
      <c r="E11" s="5" t="s">
        <v>56</v>
      </c>
      <c r="F11" s="6" t="s">
        <v>40</v>
      </c>
      <c r="G11" s="6"/>
      <c r="H11" s="6"/>
      <c r="I11" s="6"/>
      <c r="J11" s="6" t="s">
        <v>57</v>
      </c>
      <c r="K11" s="6"/>
      <c r="L11" s="6"/>
      <c r="M11" s="6"/>
      <c r="N11" s="6"/>
      <c r="O11" s="6"/>
      <c r="P11" s="6"/>
      <c r="Q11" s="6"/>
      <c r="R11" s="6"/>
      <c r="S11" s="8">
        <v>51.5</v>
      </c>
      <c r="T11" s="8">
        <v>50</v>
      </c>
      <c r="U11" s="6"/>
      <c r="V11" s="6"/>
      <c r="W11" s="6"/>
      <c r="X11" s="8">
        <v>1.5</v>
      </c>
    </row>
    <row r="12" s="1" customFormat="1" ht="15" spans="1:24">
      <c r="A12" s="5" t="s">
        <v>35</v>
      </c>
      <c r="B12" s="5" t="s">
        <v>36</v>
      </c>
      <c r="C12" s="5" t="s">
        <v>54</v>
      </c>
      <c r="D12" s="5" t="s">
        <v>58</v>
      </c>
      <c r="E12" s="5" t="s">
        <v>59</v>
      </c>
      <c r="F12" s="6" t="s">
        <v>40</v>
      </c>
      <c r="G12" s="6" t="s">
        <v>60</v>
      </c>
      <c r="H12" s="6" t="s">
        <v>61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8">
        <v>56.65</v>
      </c>
      <c r="T12" s="8">
        <v>55</v>
      </c>
      <c r="U12" s="6"/>
      <c r="V12" s="6"/>
      <c r="W12" s="6"/>
      <c r="X12" s="8">
        <v>1.65</v>
      </c>
    </row>
    <row r="13" s="1" customFormat="1" ht="15" spans="1:24">
      <c r="A13" s="5" t="s">
        <v>35</v>
      </c>
      <c r="B13" s="5" t="s">
        <v>36</v>
      </c>
      <c r="C13" s="5" t="s">
        <v>54</v>
      </c>
      <c r="D13" s="5" t="s">
        <v>62</v>
      </c>
      <c r="E13" s="5" t="s">
        <v>63</v>
      </c>
      <c r="F13" s="6" t="s">
        <v>64</v>
      </c>
      <c r="G13" s="6" t="s">
        <v>65</v>
      </c>
      <c r="H13" s="6" t="s">
        <v>66</v>
      </c>
      <c r="I13" s="6"/>
      <c r="J13" s="6" t="s">
        <v>67</v>
      </c>
      <c r="K13" s="6"/>
      <c r="L13" s="6"/>
      <c r="M13" s="6"/>
      <c r="N13" s="6"/>
      <c r="O13" s="6"/>
      <c r="P13" s="6"/>
      <c r="Q13" s="6"/>
      <c r="R13" s="6"/>
      <c r="S13" s="8">
        <v>22.66</v>
      </c>
      <c r="T13" s="8">
        <v>22</v>
      </c>
      <c r="U13" s="6"/>
      <c r="V13" s="6"/>
      <c r="W13" s="6"/>
      <c r="X13" s="8">
        <v>0.66</v>
      </c>
    </row>
    <row r="14" s="1" customFormat="1" ht="15" spans="1:24">
      <c r="A14" s="5" t="s">
        <v>35</v>
      </c>
      <c r="B14" s="5" t="s">
        <v>36</v>
      </c>
      <c r="C14" s="5" t="s">
        <v>54</v>
      </c>
      <c r="D14" s="5" t="s">
        <v>68</v>
      </c>
      <c r="E14" s="5" t="s">
        <v>69</v>
      </c>
      <c r="F14" s="6" t="s">
        <v>40</v>
      </c>
      <c r="G14" s="6" t="s">
        <v>70</v>
      </c>
      <c r="H14" s="6" t="s">
        <v>71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8">
        <v>41.2</v>
      </c>
      <c r="T14" s="8">
        <v>40</v>
      </c>
      <c r="U14" s="6"/>
      <c r="V14" s="6"/>
      <c r="W14" s="6"/>
      <c r="X14" s="8">
        <v>1.2</v>
      </c>
    </row>
    <row r="15" s="1" customFormat="1" ht="15" spans="1:24">
      <c r="A15" s="5" t="s">
        <v>35</v>
      </c>
      <c r="B15" s="5" t="s">
        <v>36</v>
      </c>
      <c r="C15" s="5" t="s">
        <v>54</v>
      </c>
      <c r="D15" s="5" t="s">
        <v>72</v>
      </c>
      <c r="E15" s="5" t="s">
        <v>73</v>
      </c>
      <c r="F15" s="6" t="s">
        <v>40</v>
      </c>
      <c r="G15" s="6" t="s">
        <v>74</v>
      </c>
      <c r="H15" s="6" t="s">
        <v>75</v>
      </c>
      <c r="I15" s="6"/>
      <c r="J15" s="6"/>
      <c r="K15" s="6"/>
      <c r="L15" s="6"/>
      <c r="M15" s="6"/>
      <c r="N15" s="6"/>
      <c r="O15" s="6"/>
      <c r="P15" s="6"/>
      <c r="Q15" s="6"/>
      <c r="R15" s="6"/>
      <c r="S15" s="8">
        <v>51.5</v>
      </c>
      <c r="T15" s="8">
        <v>50</v>
      </c>
      <c r="U15" s="6"/>
      <c r="V15" s="6"/>
      <c r="W15" s="6"/>
      <c r="X15" s="8">
        <v>1.5</v>
      </c>
    </row>
    <row r="16" s="1" customFormat="1" ht="15" spans="1:24">
      <c r="A16" s="5" t="s">
        <v>35</v>
      </c>
      <c r="B16" s="5" t="s">
        <v>36</v>
      </c>
      <c r="C16" s="5" t="s">
        <v>76</v>
      </c>
      <c r="D16" s="5" t="s">
        <v>77</v>
      </c>
      <c r="E16" s="5" t="s">
        <v>77</v>
      </c>
      <c r="F16" s="6" t="s">
        <v>40</v>
      </c>
      <c r="G16" s="6" t="s">
        <v>78</v>
      </c>
      <c r="H16" s="6" t="s">
        <v>79</v>
      </c>
      <c r="I16" s="6"/>
      <c r="J16" s="6"/>
      <c r="K16" s="6"/>
      <c r="L16" s="6"/>
      <c r="M16" s="6"/>
      <c r="N16" s="6"/>
      <c r="O16" s="6"/>
      <c r="P16" s="6"/>
      <c r="Q16" s="6"/>
      <c r="R16" s="6"/>
      <c r="S16" s="8">
        <v>20.6</v>
      </c>
      <c r="T16" s="8">
        <v>20</v>
      </c>
      <c r="U16" s="6"/>
      <c r="V16" s="6"/>
      <c r="W16" s="6"/>
      <c r="X16" s="8">
        <v>0.6</v>
      </c>
    </row>
    <row r="17" s="1" customFormat="1" ht="15" spans="1:24">
      <c r="A17" s="5" t="s">
        <v>35</v>
      </c>
      <c r="B17" s="5" t="s">
        <v>36</v>
      </c>
      <c r="C17" s="5" t="s">
        <v>76</v>
      </c>
      <c r="D17" s="5" t="s">
        <v>80</v>
      </c>
      <c r="E17" s="5" t="s">
        <v>80</v>
      </c>
      <c r="F17" s="6" t="s">
        <v>40</v>
      </c>
      <c r="G17" s="6" t="s">
        <v>81</v>
      </c>
      <c r="H17" s="6" t="s">
        <v>82</v>
      </c>
      <c r="I17" s="6"/>
      <c r="J17" s="6"/>
      <c r="K17" s="6"/>
      <c r="L17" s="6"/>
      <c r="M17" s="6"/>
      <c r="N17" s="6"/>
      <c r="O17" s="6"/>
      <c r="P17" s="6"/>
      <c r="Q17" s="6"/>
      <c r="R17" s="6"/>
      <c r="S17" s="8">
        <v>30.9</v>
      </c>
      <c r="T17" s="8">
        <v>30</v>
      </c>
      <c r="U17" s="6"/>
      <c r="V17" s="6"/>
      <c r="W17" s="6"/>
      <c r="X17" s="8">
        <v>0.9</v>
      </c>
    </row>
    <row r="18" s="1" customFormat="1" ht="15" spans="1:24">
      <c r="A18" s="5" t="s">
        <v>35</v>
      </c>
      <c r="B18" s="5" t="s">
        <v>36</v>
      </c>
      <c r="C18" s="5" t="s">
        <v>76</v>
      </c>
      <c r="D18" s="5" t="s">
        <v>83</v>
      </c>
      <c r="E18" s="5" t="s">
        <v>84</v>
      </c>
      <c r="F18" s="6" t="s">
        <v>64</v>
      </c>
      <c r="G18" s="6" t="s">
        <v>66</v>
      </c>
      <c r="H18" s="6" t="s">
        <v>85</v>
      </c>
      <c r="I18" s="6"/>
      <c r="J18" s="6" t="s">
        <v>86</v>
      </c>
      <c r="K18" s="6"/>
      <c r="L18" s="6"/>
      <c r="M18" s="6"/>
      <c r="N18" s="6"/>
      <c r="O18" s="6"/>
      <c r="P18" s="6"/>
      <c r="Q18" s="6"/>
      <c r="R18" s="6"/>
      <c r="S18" s="8">
        <v>123.6</v>
      </c>
      <c r="T18" s="8">
        <v>120</v>
      </c>
      <c r="U18" s="6"/>
      <c r="V18" s="6"/>
      <c r="W18" s="6"/>
      <c r="X18" s="8">
        <v>3.6</v>
      </c>
    </row>
    <row r="19" s="1" customFormat="1" ht="15" spans="1:24">
      <c r="A19" s="5" t="s">
        <v>35</v>
      </c>
      <c r="B19" s="5" t="s">
        <v>36</v>
      </c>
      <c r="C19" s="5" t="s">
        <v>87</v>
      </c>
      <c r="D19" s="5" t="s">
        <v>88</v>
      </c>
      <c r="E19" s="5" t="s">
        <v>89</v>
      </c>
      <c r="F19" s="6" t="s">
        <v>40</v>
      </c>
      <c r="G19" s="6" t="s">
        <v>90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8">
        <v>36.05</v>
      </c>
      <c r="T19" s="8">
        <v>35</v>
      </c>
      <c r="U19" s="6"/>
      <c r="V19" s="6"/>
      <c r="W19" s="6"/>
      <c r="X19" s="8">
        <v>1.05</v>
      </c>
    </row>
    <row r="20" s="1" customFormat="1" ht="15" spans="1:24">
      <c r="A20" s="5" t="s">
        <v>35</v>
      </c>
      <c r="B20" s="5" t="s">
        <v>36</v>
      </c>
      <c r="C20" s="5" t="s">
        <v>87</v>
      </c>
      <c r="D20" s="5" t="s">
        <v>91</v>
      </c>
      <c r="E20" s="5" t="s">
        <v>92</v>
      </c>
      <c r="F20" s="6" t="s">
        <v>40</v>
      </c>
      <c r="G20" s="6"/>
      <c r="H20" s="6" t="s">
        <v>93</v>
      </c>
      <c r="I20" s="6"/>
      <c r="J20" s="6"/>
      <c r="K20" s="6"/>
      <c r="L20" s="6"/>
      <c r="M20" s="6"/>
      <c r="N20" s="6"/>
      <c r="O20" s="6"/>
      <c r="P20" s="6"/>
      <c r="Q20" s="6"/>
      <c r="R20" s="6"/>
      <c r="S20" s="8">
        <v>24.72</v>
      </c>
      <c r="T20" s="8">
        <v>24</v>
      </c>
      <c r="U20" s="6"/>
      <c r="V20" s="6"/>
      <c r="W20" s="6"/>
      <c r="X20" s="8">
        <v>0.72</v>
      </c>
    </row>
    <row r="21" s="1" customFormat="1" ht="15" spans="1:24">
      <c r="A21" s="5" t="s">
        <v>35</v>
      </c>
      <c r="B21" s="5" t="s">
        <v>36</v>
      </c>
      <c r="C21" s="5" t="s">
        <v>87</v>
      </c>
      <c r="D21" s="5" t="s">
        <v>94</v>
      </c>
      <c r="E21" s="5" t="s">
        <v>95</v>
      </c>
      <c r="F21" s="6" t="s">
        <v>40</v>
      </c>
      <c r="G21" s="6"/>
      <c r="H21" s="6"/>
      <c r="I21" s="6" t="s">
        <v>96</v>
      </c>
      <c r="J21" s="6"/>
      <c r="K21" s="6"/>
      <c r="L21" s="6"/>
      <c r="M21" s="6"/>
      <c r="N21" s="6"/>
      <c r="O21" s="6"/>
      <c r="P21" s="6"/>
      <c r="Q21" s="6"/>
      <c r="R21" s="6"/>
      <c r="S21" s="8">
        <v>20.6</v>
      </c>
      <c r="T21" s="8">
        <v>20</v>
      </c>
      <c r="U21" s="6"/>
      <c r="V21" s="6"/>
      <c r="W21" s="6"/>
      <c r="X21" s="8">
        <v>0.6</v>
      </c>
    </row>
    <row r="22" s="1" customFormat="1" ht="15" spans="1:24">
      <c r="A22" s="5" t="s">
        <v>35</v>
      </c>
      <c r="B22" s="5" t="s">
        <v>36</v>
      </c>
      <c r="C22" s="5" t="s">
        <v>87</v>
      </c>
      <c r="D22" s="5" t="s">
        <v>97</v>
      </c>
      <c r="E22" s="5" t="s">
        <v>98</v>
      </c>
      <c r="F22" s="6" t="s">
        <v>40</v>
      </c>
      <c r="G22" s="6"/>
      <c r="H22" s="6" t="s">
        <v>99</v>
      </c>
      <c r="I22" s="6"/>
      <c r="J22" s="6"/>
      <c r="K22" s="6"/>
      <c r="L22" s="6"/>
      <c r="M22" s="6"/>
      <c r="N22" s="6"/>
      <c r="O22" s="6"/>
      <c r="P22" s="6"/>
      <c r="Q22" s="6"/>
      <c r="R22" s="6"/>
      <c r="S22" s="8">
        <v>13.39</v>
      </c>
      <c r="T22" s="8">
        <v>13</v>
      </c>
      <c r="U22" s="6"/>
      <c r="V22" s="6"/>
      <c r="W22" s="6"/>
      <c r="X22" s="8">
        <v>0.39</v>
      </c>
    </row>
    <row r="23" s="1" customFormat="1" ht="15" spans="1:24">
      <c r="A23" s="5" t="s">
        <v>35</v>
      </c>
      <c r="B23" s="5" t="s">
        <v>36</v>
      </c>
      <c r="C23" s="5" t="s">
        <v>87</v>
      </c>
      <c r="D23" s="5" t="s">
        <v>100</v>
      </c>
      <c r="E23" s="5" t="s">
        <v>101</v>
      </c>
      <c r="F23" s="6" t="s">
        <v>40</v>
      </c>
      <c r="G23" s="6"/>
      <c r="H23" s="6"/>
      <c r="I23" s="6" t="s">
        <v>102</v>
      </c>
      <c r="J23" s="6"/>
      <c r="K23" s="6"/>
      <c r="L23" s="6"/>
      <c r="M23" s="6"/>
      <c r="N23" s="6"/>
      <c r="O23" s="6"/>
      <c r="P23" s="6"/>
      <c r="Q23" s="6"/>
      <c r="R23" s="6"/>
      <c r="S23" s="8">
        <v>30.9</v>
      </c>
      <c r="T23" s="8">
        <v>30</v>
      </c>
      <c r="U23" s="6"/>
      <c r="V23" s="6"/>
      <c r="W23" s="6"/>
      <c r="X23" s="8">
        <v>0.9</v>
      </c>
    </row>
    <row r="24" s="1" customFormat="1" ht="15" spans="1:24">
      <c r="A24" s="5" t="s">
        <v>35</v>
      </c>
      <c r="B24" s="5" t="s">
        <v>36</v>
      </c>
      <c r="C24" s="5" t="s">
        <v>87</v>
      </c>
      <c r="D24" s="5" t="s">
        <v>103</v>
      </c>
      <c r="E24" s="5" t="s">
        <v>104</v>
      </c>
      <c r="F24" s="6" t="s">
        <v>40</v>
      </c>
      <c r="G24" s="6"/>
      <c r="H24" s="6" t="s">
        <v>105</v>
      </c>
      <c r="I24" s="6"/>
      <c r="J24" s="6"/>
      <c r="K24" s="6"/>
      <c r="L24" s="6"/>
      <c r="M24" s="6"/>
      <c r="N24" s="6"/>
      <c r="O24" s="6"/>
      <c r="P24" s="6"/>
      <c r="Q24" s="6"/>
      <c r="R24" s="6"/>
      <c r="S24" s="8">
        <v>20.6</v>
      </c>
      <c r="T24" s="8">
        <v>20</v>
      </c>
      <c r="U24" s="6"/>
      <c r="V24" s="6"/>
      <c r="W24" s="6"/>
      <c r="X24" s="8">
        <v>0.6</v>
      </c>
    </row>
    <row r="25" s="1" customFormat="1" ht="15" spans="1:24">
      <c r="A25" s="5" t="s">
        <v>35</v>
      </c>
      <c r="B25" s="5" t="s">
        <v>36</v>
      </c>
      <c r="C25" s="5" t="s">
        <v>87</v>
      </c>
      <c r="D25" s="5" t="s">
        <v>106</v>
      </c>
      <c r="E25" s="5" t="s">
        <v>107</v>
      </c>
      <c r="F25" s="6" t="s">
        <v>40</v>
      </c>
      <c r="G25" s="6"/>
      <c r="H25" s="6"/>
      <c r="I25" s="6"/>
      <c r="J25" s="6" t="s">
        <v>108</v>
      </c>
      <c r="K25" s="6"/>
      <c r="L25" s="6"/>
      <c r="M25" s="6"/>
      <c r="N25" s="6"/>
      <c r="O25" s="6"/>
      <c r="P25" s="6"/>
      <c r="Q25" s="6"/>
      <c r="R25" s="6"/>
      <c r="S25" s="8">
        <v>41.2</v>
      </c>
      <c r="T25" s="8">
        <v>40</v>
      </c>
      <c r="U25" s="6"/>
      <c r="V25" s="6"/>
      <c r="W25" s="6"/>
      <c r="X25" s="8">
        <v>1.2</v>
      </c>
    </row>
    <row r="26" s="1" customFormat="1" ht="15" spans="1:24">
      <c r="A26" s="5" t="s">
        <v>35</v>
      </c>
      <c r="B26" s="5" t="s">
        <v>36</v>
      </c>
      <c r="C26" s="5" t="s">
        <v>87</v>
      </c>
      <c r="D26" s="5" t="s">
        <v>109</v>
      </c>
      <c r="E26" s="5" t="s">
        <v>110</v>
      </c>
      <c r="F26" s="6" t="s">
        <v>40</v>
      </c>
      <c r="G26" s="6"/>
      <c r="H26" s="6"/>
      <c r="I26" s="6"/>
      <c r="J26" s="6" t="s">
        <v>111</v>
      </c>
      <c r="K26" s="6"/>
      <c r="L26" s="6"/>
      <c r="M26" s="6"/>
      <c r="N26" s="6"/>
      <c r="O26" s="6"/>
      <c r="P26" s="6"/>
      <c r="Q26" s="6"/>
      <c r="R26" s="6"/>
      <c r="S26" s="8">
        <v>14.42</v>
      </c>
      <c r="T26" s="8">
        <v>14</v>
      </c>
      <c r="U26" s="6"/>
      <c r="V26" s="6"/>
      <c r="W26" s="6"/>
      <c r="X26" s="8">
        <v>0.42</v>
      </c>
    </row>
    <row r="27" s="1" customFormat="1" ht="15" spans="1:24">
      <c r="A27" s="5" t="s">
        <v>35</v>
      </c>
      <c r="B27" s="5" t="s">
        <v>36</v>
      </c>
      <c r="C27" s="5" t="s">
        <v>87</v>
      </c>
      <c r="D27" s="5" t="s">
        <v>112</v>
      </c>
      <c r="E27" s="5" t="s">
        <v>113</v>
      </c>
      <c r="F27" s="6" t="s">
        <v>40</v>
      </c>
      <c r="G27" s="6"/>
      <c r="H27" s="6"/>
      <c r="I27" s="6" t="s">
        <v>114</v>
      </c>
      <c r="J27" s="6"/>
      <c r="K27" s="6"/>
      <c r="L27" s="6"/>
      <c r="M27" s="6"/>
      <c r="N27" s="6"/>
      <c r="O27" s="6"/>
      <c r="P27" s="6"/>
      <c r="Q27" s="6"/>
      <c r="R27" s="6"/>
      <c r="S27" s="8">
        <v>25.75</v>
      </c>
      <c r="T27" s="8">
        <v>25</v>
      </c>
      <c r="U27" s="6"/>
      <c r="V27" s="6"/>
      <c r="W27" s="6"/>
      <c r="X27" s="8">
        <v>0.75</v>
      </c>
    </row>
    <row r="28" s="1" customFormat="1" ht="15" spans="1:24">
      <c r="A28" s="5" t="s">
        <v>35</v>
      </c>
      <c r="B28" s="5" t="s">
        <v>36</v>
      </c>
      <c r="C28" s="5" t="s">
        <v>115</v>
      </c>
      <c r="D28" s="5" t="s">
        <v>116</v>
      </c>
      <c r="E28" s="5" t="s">
        <v>117</v>
      </c>
      <c r="F28" s="6" t="s">
        <v>40</v>
      </c>
      <c r="G28" s="6"/>
      <c r="H28" s="6"/>
      <c r="I28" s="6"/>
      <c r="J28" s="6" t="s">
        <v>118</v>
      </c>
      <c r="K28" s="6"/>
      <c r="L28" s="6"/>
      <c r="M28" s="6"/>
      <c r="N28" s="6"/>
      <c r="O28" s="6"/>
      <c r="P28" s="6"/>
      <c r="Q28" s="6"/>
      <c r="R28" s="6"/>
      <c r="S28" s="8">
        <v>46.35</v>
      </c>
      <c r="T28" s="8">
        <v>45</v>
      </c>
      <c r="U28" s="6"/>
      <c r="V28" s="6"/>
      <c r="W28" s="6"/>
      <c r="X28" s="8">
        <v>1.35</v>
      </c>
    </row>
    <row r="29" s="1" customFormat="1" ht="15" spans="1:24">
      <c r="A29" s="5" t="s">
        <v>35</v>
      </c>
      <c r="B29" s="5" t="s">
        <v>36</v>
      </c>
      <c r="C29" s="5" t="s">
        <v>115</v>
      </c>
      <c r="D29" s="5" t="s">
        <v>119</v>
      </c>
      <c r="E29" s="5" t="s">
        <v>120</v>
      </c>
      <c r="F29" s="6" t="s">
        <v>40</v>
      </c>
      <c r="G29" s="6"/>
      <c r="H29" s="6"/>
      <c r="I29" s="6"/>
      <c r="J29" s="6" t="s">
        <v>121</v>
      </c>
      <c r="K29" s="6"/>
      <c r="L29" s="6"/>
      <c r="M29" s="6"/>
      <c r="N29" s="6"/>
      <c r="O29" s="6"/>
      <c r="P29" s="6"/>
      <c r="Q29" s="6"/>
      <c r="R29" s="6"/>
      <c r="S29" s="8">
        <v>29.87</v>
      </c>
      <c r="T29" s="8">
        <v>29</v>
      </c>
      <c r="U29" s="6"/>
      <c r="V29" s="6"/>
      <c r="W29" s="6"/>
      <c r="X29" s="8">
        <v>0.87</v>
      </c>
    </row>
    <row r="30" s="1" customFormat="1" ht="15" spans="1:24">
      <c r="A30" s="5" t="s">
        <v>35</v>
      </c>
      <c r="B30" s="5" t="s">
        <v>36</v>
      </c>
      <c r="C30" s="5" t="s">
        <v>115</v>
      </c>
      <c r="D30" s="5" t="s">
        <v>122</v>
      </c>
      <c r="E30" s="5" t="s">
        <v>123</v>
      </c>
      <c r="F30" s="6" t="s">
        <v>40</v>
      </c>
      <c r="G30" s="6" t="s">
        <v>124</v>
      </c>
      <c r="H30" s="6" t="s">
        <v>125</v>
      </c>
      <c r="I30" s="6"/>
      <c r="J30" s="6"/>
      <c r="K30" s="6"/>
      <c r="L30" s="6"/>
      <c r="M30" s="6"/>
      <c r="N30" s="6"/>
      <c r="O30" s="6"/>
      <c r="P30" s="6"/>
      <c r="Q30" s="6"/>
      <c r="R30" s="6"/>
      <c r="S30" s="8">
        <v>36.05</v>
      </c>
      <c r="T30" s="8">
        <v>35</v>
      </c>
      <c r="U30" s="6"/>
      <c r="V30" s="6"/>
      <c r="W30" s="6"/>
      <c r="X30" s="8">
        <v>1.05</v>
      </c>
    </row>
    <row r="31" s="1" customFormat="1" ht="15" spans="1:24">
      <c r="A31" s="5" t="s">
        <v>35</v>
      </c>
      <c r="B31" s="5" t="s">
        <v>36</v>
      </c>
      <c r="C31" s="5" t="s">
        <v>126</v>
      </c>
      <c r="D31" s="5" t="s">
        <v>127</v>
      </c>
      <c r="E31" s="5" t="s">
        <v>128</v>
      </c>
      <c r="F31" s="6" t="s">
        <v>40</v>
      </c>
      <c r="G31" s="6"/>
      <c r="H31" s="6"/>
      <c r="I31" s="6"/>
      <c r="J31" s="6" t="s">
        <v>129</v>
      </c>
      <c r="K31" s="6"/>
      <c r="L31" s="6"/>
      <c r="M31" s="6"/>
      <c r="N31" s="6"/>
      <c r="O31" s="6"/>
      <c r="P31" s="6"/>
      <c r="Q31" s="6"/>
      <c r="R31" s="6"/>
      <c r="S31" s="8">
        <v>11.33</v>
      </c>
      <c r="T31" s="8">
        <v>11</v>
      </c>
      <c r="U31" s="6"/>
      <c r="V31" s="6"/>
      <c r="W31" s="6"/>
      <c r="X31" s="8">
        <v>0.33</v>
      </c>
    </row>
    <row r="32" s="1" customFormat="1" ht="15" spans="1:24">
      <c r="A32" s="5" t="s">
        <v>35</v>
      </c>
      <c r="B32" s="5" t="s">
        <v>36</v>
      </c>
      <c r="C32" s="5" t="s">
        <v>126</v>
      </c>
      <c r="D32" s="5" t="s">
        <v>130</v>
      </c>
      <c r="E32" s="5" t="s">
        <v>131</v>
      </c>
      <c r="F32" s="6" t="s">
        <v>40</v>
      </c>
      <c r="G32" s="6" t="s">
        <v>132</v>
      </c>
      <c r="H32" s="6" t="s">
        <v>133</v>
      </c>
      <c r="I32" s="6"/>
      <c r="J32" s="6"/>
      <c r="K32" s="6"/>
      <c r="L32" s="6"/>
      <c r="M32" s="6"/>
      <c r="N32" s="6"/>
      <c r="O32" s="6"/>
      <c r="P32" s="6"/>
      <c r="Q32" s="6"/>
      <c r="R32" s="6"/>
      <c r="S32" s="8">
        <v>19.57</v>
      </c>
      <c r="T32" s="8">
        <v>19</v>
      </c>
      <c r="U32" s="6"/>
      <c r="V32" s="6"/>
      <c r="W32" s="6"/>
      <c r="X32" s="8">
        <v>0.57</v>
      </c>
    </row>
    <row r="33" s="1" customFormat="1" ht="15" spans="1:24">
      <c r="A33" s="5" t="s">
        <v>35</v>
      </c>
      <c r="B33" s="5" t="s">
        <v>36</v>
      </c>
      <c r="C33" s="5" t="s">
        <v>126</v>
      </c>
      <c r="D33" s="5" t="s">
        <v>134</v>
      </c>
      <c r="E33" s="5" t="s">
        <v>135</v>
      </c>
      <c r="F33" s="6" t="s">
        <v>40</v>
      </c>
      <c r="G33" s="6"/>
      <c r="H33" s="6"/>
      <c r="I33" s="6"/>
      <c r="J33" s="6" t="s">
        <v>136</v>
      </c>
      <c r="K33" s="6"/>
      <c r="L33" s="6"/>
      <c r="M33" s="6"/>
      <c r="N33" s="6"/>
      <c r="O33" s="6"/>
      <c r="P33" s="6"/>
      <c r="Q33" s="6"/>
      <c r="R33" s="6"/>
      <c r="S33" s="8">
        <v>15.45</v>
      </c>
      <c r="T33" s="8">
        <v>15</v>
      </c>
      <c r="U33" s="6"/>
      <c r="V33" s="6"/>
      <c r="W33" s="6"/>
      <c r="X33" s="8">
        <v>0.45</v>
      </c>
    </row>
    <row r="34" s="1" customFormat="1" ht="15" spans="1:24">
      <c r="A34" s="5" t="s">
        <v>35</v>
      </c>
      <c r="B34" s="5" t="s">
        <v>36</v>
      </c>
      <c r="C34" s="5" t="s">
        <v>126</v>
      </c>
      <c r="D34" s="5" t="s">
        <v>137</v>
      </c>
      <c r="E34" s="5" t="s">
        <v>138</v>
      </c>
      <c r="F34" s="6" t="s">
        <v>40</v>
      </c>
      <c r="G34" s="6" t="s">
        <v>139</v>
      </c>
      <c r="H34" s="6" t="s">
        <v>140</v>
      </c>
      <c r="I34" s="6"/>
      <c r="J34" s="6"/>
      <c r="K34" s="6"/>
      <c r="L34" s="6"/>
      <c r="M34" s="6"/>
      <c r="N34" s="6"/>
      <c r="O34" s="6"/>
      <c r="P34" s="6"/>
      <c r="Q34" s="6"/>
      <c r="R34" s="6"/>
      <c r="S34" s="8">
        <v>56.65</v>
      </c>
      <c r="T34" s="6"/>
      <c r="U34" s="8">
        <v>55</v>
      </c>
      <c r="V34" s="6"/>
      <c r="W34" s="6"/>
      <c r="X34" s="8">
        <v>1.65</v>
      </c>
    </row>
    <row r="35" s="1" customFormat="1" ht="15" spans="1:24">
      <c r="A35" s="5" t="s">
        <v>35</v>
      </c>
      <c r="B35" s="5" t="s">
        <v>36</v>
      </c>
      <c r="C35" s="5" t="s">
        <v>126</v>
      </c>
      <c r="D35" s="5" t="s">
        <v>141</v>
      </c>
      <c r="E35" s="5" t="s">
        <v>142</v>
      </c>
      <c r="F35" s="6" t="s">
        <v>40</v>
      </c>
      <c r="G35" s="6" t="s">
        <v>143</v>
      </c>
      <c r="H35" s="6" t="s">
        <v>144</v>
      </c>
      <c r="I35" s="6"/>
      <c r="J35" s="6"/>
      <c r="K35" s="6"/>
      <c r="L35" s="6"/>
      <c r="M35" s="6"/>
      <c r="N35" s="6"/>
      <c r="O35" s="6"/>
      <c r="P35" s="6"/>
      <c r="Q35" s="6"/>
      <c r="R35" s="6"/>
      <c r="S35" s="8">
        <v>8.24</v>
      </c>
      <c r="T35" s="8">
        <v>8</v>
      </c>
      <c r="U35" s="6"/>
      <c r="V35" s="6"/>
      <c r="W35" s="6"/>
      <c r="X35" s="8">
        <v>0.24</v>
      </c>
    </row>
    <row r="36" s="1" customFormat="1" ht="15" spans="1:24">
      <c r="A36" s="5" t="s">
        <v>35</v>
      </c>
      <c r="B36" s="5" t="s">
        <v>36</v>
      </c>
      <c r="C36" s="5" t="s">
        <v>126</v>
      </c>
      <c r="D36" s="5" t="s">
        <v>145</v>
      </c>
      <c r="E36" s="5" t="s">
        <v>146</v>
      </c>
      <c r="F36" s="6" t="s">
        <v>40</v>
      </c>
      <c r="G36" s="6" t="s">
        <v>147</v>
      </c>
      <c r="H36" s="6" t="s">
        <v>148</v>
      </c>
      <c r="I36" s="6"/>
      <c r="J36" s="6"/>
      <c r="K36" s="6"/>
      <c r="L36" s="6"/>
      <c r="M36" s="6"/>
      <c r="N36" s="6"/>
      <c r="O36" s="6"/>
      <c r="P36" s="6"/>
      <c r="Q36" s="6"/>
      <c r="R36" s="6"/>
      <c r="S36" s="8">
        <v>4.12</v>
      </c>
      <c r="T36" s="8">
        <v>4</v>
      </c>
      <c r="U36" s="6"/>
      <c r="V36" s="6"/>
      <c r="W36" s="6"/>
      <c r="X36" s="8">
        <v>0.12</v>
      </c>
    </row>
    <row r="37" s="1" customFormat="1" ht="15" spans="1:24">
      <c r="A37" s="5" t="s">
        <v>35</v>
      </c>
      <c r="B37" s="5" t="s">
        <v>36</v>
      </c>
      <c r="C37" s="5" t="s">
        <v>126</v>
      </c>
      <c r="D37" s="5" t="s">
        <v>149</v>
      </c>
      <c r="E37" s="5" t="s">
        <v>150</v>
      </c>
      <c r="F37" s="6" t="s">
        <v>40</v>
      </c>
      <c r="G37" s="6"/>
      <c r="H37" s="6"/>
      <c r="I37" s="6" t="s">
        <v>151</v>
      </c>
      <c r="J37" s="6"/>
      <c r="K37" s="6"/>
      <c r="L37" s="6"/>
      <c r="M37" s="6"/>
      <c r="N37" s="6"/>
      <c r="O37" s="6"/>
      <c r="P37" s="6"/>
      <c r="Q37" s="6"/>
      <c r="R37" s="6"/>
      <c r="S37" s="6">
        <f>T37+X37</f>
        <v>47.38</v>
      </c>
      <c r="T37" s="8">
        <v>46</v>
      </c>
      <c r="U37" s="6"/>
      <c r="V37" s="6"/>
      <c r="W37" s="6"/>
      <c r="X37" s="9">
        <f>T37*0.03</f>
        <v>1.38</v>
      </c>
    </row>
    <row r="38" s="1" customFormat="1" ht="15" spans="1:24">
      <c r="A38" s="5" t="s">
        <v>35</v>
      </c>
      <c r="B38" s="5" t="s">
        <v>36</v>
      </c>
      <c r="C38" s="5" t="s">
        <v>152</v>
      </c>
      <c r="D38" s="5" t="s">
        <v>153</v>
      </c>
      <c r="E38" s="5" t="s">
        <v>154</v>
      </c>
      <c r="F38" s="6" t="s">
        <v>40</v>
      </c>
      <c r="G38" s="6" t="s">
        <v>155</v>
      </c>
      <c r="H38" s="6" t="s">
        <v>156</v>
      </c>
      <c r="I38" s="6"/>
      <c r="J38" s="6"/>
      <c r="K38" s="6"/>
      <c r="L38" s="6"/>
      <c r="M38" s="6"/>
      <c r="N38" s="6"/>
      <c r="O38" s="6"/>
      <c r="P38" s="6"/>
      <c r="Q38" s="6"/>
      <c r="R38" s="6"/>
      <c r="S38" s="6">
        <f>U38+X38</f>
        <v>23.175</v>
      </c>
      <c r="T38" s="6"/>
      <c r="U38" s="8">
        <v>22.5</v>
      </c>
      <c r="V38" s="6"/>
      <c r="W38" s="6"/>
      <c r="X38" s="9">
        <f>U38*0.03</f>
        <v>0.675</v>
      </c>
    </row>
    <row r="39" s="1" customFormat="1" ht="15" spans="1:24">
      <c r="A39" s="5" t="s">
        <v>35</v>
      </c>
      <c r="B39" s="5" t="s">
        <v>36</v>
      </c>
      <c r="C39" s="5" t="s">
        <v>152</v>
      </c>
      <c r="D39" s="5" t="s">
        <v>157</v>
      </c>
      <c r="E39" s="5" t="s">
        <v>158</v>
      </c>
      <c r="F39" s="6" t="s">
        <v>40</v>
      </c>
      <c r="G39" s="6" t="s">
        <v>159</v>
      </c>
      <c r="H39" s="6" t="s">
        <v>160</v>
      </c>
      <c r="I39" s="6"/>
      <c r="J39" s="6"/>
      <c r="K39" s="6"/>
      <c r="L39" s="6"/>
      <c r="M39" s="6"/>
      <c r="N39" s="6"/>
      <c r="O39" s="6"/>
      <c r="P39" s="6"/>
      <c r="Q39" s="6"/>
      <c r="R39" s="6"/>
      <c r="S39" s="6">
        <f>U39+X39</f>
        <v>58.195</v>
      </c>
      <c r="T39" s="6"/>
      <c r="U39" s="8">
        <v>56.5</v>
      </c>
      <c r="V39" s="6"/>
      <c r="W39" s="6"/>
      <c r="X39" s="9">
        <f>U39*0.03</f>
        <v>1.695</v>
      </c>
    </row>
    <row r="40" s="1" customFormat="1" ht="15" spans="1:24">
      <c r="A40" s="5" t="s">
        <v>35</v>
      </c>
      <c r="B40" s="5" t="s">
        <v>36</v>
      </c>
      <c r="C40" s="5" t="s">
        <v>152</v>
      </c>
      <c r="D40" s="5" t="s">
        <v>161</v>
      </c>
      <c r="E40" s="5" t="s">
        <v>162</v>
      </c>
      <c r="F40" s="6" t="s">
        <v>40</v>
      </c>
      <c r="G40" s="6"/>
      <c r="H40" s="6"/>
      <c r="I40" s="6"/>
      <c r="J40" s="6" t="s">
        <v>163</v>
      </c>
      <c r="K40" s="6"/>
      <c r="L40" s="6"/>
      <c r="M40" s="6"/>
      <c r="N40" s="6"/>
      <c r="O40" s="6"/>
      <c r="P40" s="6"/>
      <c r="Q40" s="6"/>
      <c r="R40" s="6"/>
      <c r="S40" s="8">
        <v>40.17</v>
      </c>
      <c r="T40" s="6"/>
      <c r="U40" s="8">
        <v>39</v>
      </c>
      <c r="V40" s="6"/>
      <c r="W40" s="6"/>
      <c r="X40" s="8">
        <v>1.17</v>
      </c>
    </row>
    <row r="41" s="1" customFormat="1" ht="15" spans="1:24">
      <c r="A41" s="5" t="s">
        <v>35</v>
      </c>
      <c r="B41" s="5" t="s">
        <v>36</v>
      </c>
      <c r="C41" s="5" t="s">
        <v>152</v>
      </c>
      <c r="D41" s="5" t="s">
        <v>164</v>
      </c>
      <c r="E41" s="5" t="s">
        <v>165</v>
      </c>
      <c r="F41" s="6" t="s">
        <v>40</v>
      </c>
      <c r="G41" s="6" t="s">
        <v>166</v>
      </c>
      <c r="H41" s="6" t="s">
        <v>167</v>
      </c>
      <c r="I41" s="6"/>
      <c r="J41" s="6"/>
      <c r="K41" s="6"/>
      <c r="L41" s="6"/>
      <c r="M41" s="6"/>
      <c r="N41" s="6"/>
      <c r="O41" s="6"/>
      <c r="P41" s="6"/>
      <c r="Q41" s="6"/>
      <c r="R41" s="6"/>
      <c r="S41" s="8">
        <v>58.71</v>
      </c>
      <c r="T41" s="6"/>
      <c r="U41" s="8">
        <v>57</v>
      </c>
      <c r="V41" s="6"/>
      <c r="W41" s="6"/>
      <c r="X41" s="8">
        <v>1.71</v>
      </c>
    </row>
    <row r="42" s="1" customFormat="1" ht="15" spans="1:24">
      <c r="A42" s="5" t="s">
        <v>35</v>
      </c>
      <c r="B42" s="5" t="s">
        <v>36</v>
      </c>
      <c r="C42" s="5" t="s">
        <v>152</v>
      </c>
      <c r="D42" s="5" t="s">
        <v>168</v>
      </c>
      <c r="E42" s="5" t="s">
        <v>169</v>
      </c>
      <c r="F42" s="6" t="s">
        <v>40</v>
      </c>
      <c r="G42" s="6" t="s">
        <v>170</v>
      </c>
      <c r="H42" s="6" t="s">
        <v>171</v>
      </c>
      <c r="I42" s="6"/>
      <c r="J42" s="6"/>
      <c r="K42" s="6"/>
      <c r="L42" s="6"/>
      <c r="M42" s="6"/>
      <c r="N42" s="6"/>
      <c r="O42" s="6"/>
      <c r="P42" s="6"/>
      <c r="Q42" s="6"/>
      <c r="R42" s="6"/>
      <c r="S42" s="8">
        <v>35.02</v>
      </c>
      <c r="T42" s="6"/>
      <c r="U42" s="8">
        <v>34</v>
      </c>
      <c r="V42" s="6"/>
      <c r="W42" s="6"/>
      <c r="X42" s="8">
        <v>1.02</v>
      </c>
    </row>
    <row r="43" s="1" customFormat="1" ht="15" customHeight="1" spans="1:24">
      <c r="A43" s="5" t="s">
        <v>35</v>
      </c>
      <c r="B43" s="5" t="s">
        <v>36</v>
      </c>
      <c r="C43" s="5" t="s">
        <v>172</v>
      </c>
      <c r="D43" s="5" t="s">
        <v>173</v>
      </c>
      <c r="E43" s="5" t="s">
        <v>174</v>
      </c>
      <c r="F43" s="6" t="s">
        <v>40</v>
      </c>
      <c r="G43" s="6"/>
      <c r="H43" s="6"/>
      <c r="I43" s="6"/>
      <c r="J43" s="6" t="s">
        <v>175</v>
      </c>
      <c r="K43" s="6"/>
      <c r="L43" s="6"/>
      <c r="M43" s="6"/>
      <c r="N43" s="6"/>
      <c r="O43" s="6"/>
      <c r="P43" s="6"/>
      <c r="Q43" s="6"/>
      <c r="R43" s="6"/>
      <c r="S43" s="6">
        <f>U43+X43</f>
        <v>37.08</v>
      </c>
      <c r="T43" s="6"/>
      <c r="U43" s="8">
        <v>36</v>
      </c>
      <c r="V43" s="6"/>
      <c r="W43" s="6"/>
      <c r="X43" s="9">
        <f>U43*0.03</f>
        <v>1.08</v>
      </c>
    </row>
    <row r="44" s="1" customFormat="1" ht="15" spans="1:24">
      <c r="A44" s="5" t="s">
        <v>35</v>
      </c>
      <c r="B44" s="5" t="s">
        <v>36</v>
      </c>
      <c r="C44" s="5" t="s">
        <v>172</v>
      </c>
      <c r="D44" s="5" t="s">
        <v>176</v>
      </c>
      <c r="E44" s="5" t="s">
        <v>177</v>
      </c>
      <c r="F44" s="6" t="s">
        <v>40</v>
      </c>
      <c r="G44" s="6"/>
      <c r="H44" s="6"/>
      <c r="I44" s="6"/>
      <c r="J44" s="6" t="s">
        <v>178</v>
      </c>
      <c r="K44" s="6"/>
      <c r="L44" s="6"/>
      <c r="M44" s="6"/>
      <c r="N44" s="6"/>
      <c r="O44" s="6"/>
      <c r="P44" s="6"/>
      <c r="Q44" s="6"/>
      <c r="R44" s="6"/>
      <c r="S44" s="6">
        <f>U44+X44</f>
        <v>4.12</v>
      </c>
      <c r="T44" s="6"/>
      <c r="U44" s="8">
        <v>4</v>
      </c>
      <c r="V44" s="6"/>
      <c r="W44" s="6"/>
      <c r="X44" s="9">
        <f>U44*0.03</f>
        <v>0.12</v>
      </c>
    </row>
    <row r="45" s="1" customFormat="1" ht="15" spans="1:24">
      <c r="A45" s="5" t="s">
        <v>35</v>
      </c>
      <c r="B45" s="5" t="s">
        <v>36</v>
      </c>
      <c r="C45" s="5" t="s">
        <v>172</v>
      </c>
      <c r="D45" s="5" t="s">
        <v>179</v>
      </c>
      <c r="E45" s="5" t="s">
        <v>180</v>
      </c>
      <c r="F45" s="6" t="s">
        <v>40</v>
      </c>
      <c r="G45" s="6" t="s">
        <v>181</v>
      </c>
      <c r="H45" s="6" t="s">
        <v>182</v>
      </c>
      <c r="I45" s="6"/>
      <c r="J45" s="6"/>
      <c r="K45" s="6"/>
      <c r="L45" s="6"/>
      <c r="M45" s="6"/>
      <c r="N45" s="6"/>
      <c r="O45" s="6"/>
      <c r="P45" s="6"/>
      <c r="Q45" s="6"/>
      <c r="R45" s="6"/>
      <c r="S45" s="6">
        <f>U45+X45</f>
        <v>59.74</v>
      </c>
      <c r="T45" s="6"/>
      <c r="U45" s="8">
        <v>58</v>
      </c>
      <c r="V45" s="6"/>
      <c r="W45" s="6"/>
      <c r="X45" s="9">
        <f>U45*0.03</f>
        <v>1.74</v>
      </c>
    </row>
    <row r="46" s="1" customFormat="1" ht="15" spans="1:24">
      <c r="A46" s="5" t="s">
        <v>35</v>
      </c>
      <c r="B46" s="5" t="s">
        <v>36</v>
      </c>
      <c r="C46" s="5" t="s">
        <v>183</v>
      </c>
      <c r="D46" s="5" t="s">
        <v>184</v>
      </c>
      <c r="E46" s="5" t="s">
        <v>185</v>
      </c>
      <c r="F46" s="6" t="s">
        <v>40</v>
      </c>
      <c r="G46" s="6" t="s">
        <v>186</v>
      </c>
      <c r="H46" s="6" t="s">
        <v>187</v>
      </c>
      <c r="I46" s="6"/>
      <c r="J46" s="6"/>
      <c r="K46" s="6"/>
      <c r="L46" s="6"/>
      <c r="M46" s="6"/>
      <c r="N46" s="6"/>
      <c r="O46" s="6"/>
      <c r="P46" s="6"/>
      <c r="Q46" s="6"/>
      <c r="R46" s="6"/>
      <c r="S46" s="6">
        <f>U46+X46</f>
        <v>96.82</v>
      </c>
      <c r="T46" s="6"/>
      <c r="U46" s="8">
        <v>94</v>
      </c>
      <c r="V46" s="6"/>
      <c r="W46" s="6"/>
      <c r="X46" s="9">
        <f>U46*0.03</f>
        <v>2.82</v>
      </c>
    </row>
    <row r="47" s="1" customFormat="1" ht="15" spans="1:24">
      <c r="A47" s="5" t="s">
        <v>35</v>
      </c>
      <c r="B47" s="5" t="s">
        <v>36</v>
      </c>
      <c r="C47" s="5" t="s">
        <v>188</v>
      </c>
      <c r="D47" s="5" t="s">
        <v>189</v>
      </c>
      <c r="E47" s="5" t="s">
        <v>190</v>
      </c>
      <c r="F47" s="6" t="s">
        <v>40</v>
      </c>
      <c r="G47" s="6" t="s">
        <v>191</v>
      </c>
      <c r="H47" s="6" t="s">
        <v>192</v>
      </c>
      <c r="I47" s="6"/>
      <c r="J47" s="6"/>
      <c r="K47" s="6"/>
      <c r="L47" s="6"/>
      <c r="M47" s="6"/>
      <c r="N47" s="6"/>
      <c r="O47" s="6"/>
      <c r="P47" s="6"/>
      <c r="Q47" s="6"/>
      <c r="R47" s="6"/>
      <c r="S47" s="8">
        <f>U47+X47</f>
        <v>40.17</v>
      </c>
      <c r="T47" s="6"/>
      <c r="U47" s="8">
        <v>39</v>
      </c>
      <c r="V47" s="6"/>
      <c r="W47" s="6"/>
      <c r="X47" s="6">
        <v>1.17</v>
      </c>
    </row>
    <row r="48" s="1" customFormat="1" ht="15" spans="1:24">
      <c r="A48" s="5" t="s">
        <v>35</v>
      </c>
      <c r="B48" s="5" t="s">
        <v>36</v>
      </c>
      <c r="C48" s="5" t="s">
        <v>188</v>
      </c>
      <c r="D48" s="5" t="s">
        <v>193</v>
      </c>
      <c r="E48" s="5" t="s">
        <v>194</v>
      </c>
      <c r="F48" s="6" t="s">
        <v>40</v>
      </c>
      <c r="G48" s="6" t="s">
        <v>195</v>
      </c>
      <c r="H48" s="6" t="s">
        <v>196</v>
      </c>
      <c r="I48" s="6"/>
      <c r="J48" s="6"/>
      <c r="K48" s="6"/>
      <c r="L48" s="6"/>
      <c r="M48" s="6"/>
      <c r="N48" s="6"/>
      <c r="O48" s="6"/>
      <c r="P48" s="6"/>
      <c r="Q48" s="6"/>
      <c r="R48" s="6"/>
      <c r="S48" s="8">
        <f>U48+X48</f>
        <v>29.87</v>
      </c>
      <c r="T48" s="6"/>
      <c r="U48" s="8">
        <v>29</v>
      </c>
      <c r="V48" s="6"/>
      <c r="W48" s="6"/>
      <c r="X48" s="8">
        <f>U48*0.03</f>
        <v>0.87</v>
      </c>
    </row>
    <row r="49" s="1" customFormat="1" ht="15" spans="1:24">
      <c r="A49" s="5" t="s">
        <v>35</v>
      </c>
      <c r="B49" s="5" t="s">
        <v>36</v>
      </c>
      <c r="C49" s="5" t="s">
        <v>188</v>
      </c>
      <c r="D49" s="5" t="s">
        <v>197</v>
      </c>
      <c r="E49" s="5" t="s">
        <v>198</v>
      </c>
      <c r="F49" s="6" t="s">
        <v>40</v>
      </c>
      <c r="G49" s="6" t="s">
        <v>199</v>
      </c>
      <c r="H49" s="6" t="s">
        <v>200</v>
      </c>
      <c r="I49" s="6"/>
      <c r="J49" s="6"/>
      <c r="K49" s="6"/>
      <c r="L49" s="6"/>
      <c r="M49" s="6"/>
      <c r="N49" s="6"/>
      <c r="O49" s="6"/>
      <c r="P49" s="6"/>
      <c r="Q49" s="6"/>
      <c r="R49" s="6"/>
      <c r="S49" s="8">
        <f>U49+X49</f>
        <v>56.65</v>
      </c>
      <c r="T49" s="6"/>
      <c r="U49" s="8">
        <v>55</v>
      </c>
      <c r="V49" s="6"/>
      <c r="W49" s="6"/>
      <c r="X49" s="8">
        <f>U49*0.03</f>
        <v>1.65</v>
      </c>
    </row>
    <row r="50" s="1" customFormat="1" ht="15" spans="1:24">
      <c r="A50" s="5" t="s">
        <v>35</v>
      </c>
      <c r="B50" s="5" t="s">
        <v>36</v>
      </c>
      <c r="C50" s="5" t="s">
        <v>188</v>
      </c>
      <c r="D50" s="5" t="s">
        <v>201</v>
      </c>
      <c r="E50" s="5" t="s">
        <v>202</v>
      </c>
      <c r="F50" s="6" t="s">
        <v>40</v>
      </c>
      <c r="G50" s="6" t="s">
        <v>203</v>
      </c>
      <c r="H50" s="6" t="s">
        <v>204</v>
      </c>
      <c r="I50" s="6"/>
      <c r="J50" s="6"/>
      <c r="K50" s="6"/>
      <c r="L50" s="6"/>
      <c r="M50" s="6"/>
      <c r="N50" s="6"/>
      <c r="O50" s="6"/>
      <c r="P50" s="6"/>
      <c r="Q50" s="6"/>
      <c r="R50" s="6"/>
      <c r="S50" s="8">
        <f>U50+X50</f>
        <v>54.59</v>
      </c>
      <c r="T50" s="6"/>
      <c r="U50" s="8">
        <v>53</v>
      </c>
      <c r="V50" s="6"/>
      <c r="W50" s="6"/>
      <c r="X50" s="8">
        <f>U50*0.03</f>
        <v>1.59</v>
      </c>
    </row>
    <row r="51" s="1" customFormat="1" ht="15" spans="1:24">
      <c r="A51" s="5" t="s">
        <v>35</v>
      </c>
      <c r="B51" s="5" t="s">
        <v>36</v>
      </c>
      <c r="C51" s="5" t="s">
        <v>188</v>
      </c>
      <c r="D51" s="5" t="s">
        <v>205</v>
      </c>
      <c r="E51" s="5" t="s">
        <v>206</v>
      </c>
      <c r="F51" s="6" t="s">
        <v>40</v>
      </c>
      <c r="G51" s="6" t="s">
        <v>207</v>
      </c>
      <c r="H51" s="6" t="s">
        <v>208</v>
      </c>
      <c r="I51" s="6"/>
      <c r="J51" s="6"/>
      <c r="K51" s="6"/>
      <c r="L51" s="6"/>
      <c r="M51" s="6"/>
      <c r="N51" s="6"/>
      <c r="O51" s="6"/>
      <c r="P51" s="6"/>
      <c r="Q51" s="6"/>
      <c r="R51" s="6"/>
      <c r="S51" s="8">
        <f>U51+X51</f>
        <v>12.36</v>
      </c>
      <c r="T51" s="6"/>
      <c r="U51" s="8">
        <v>12</v>
      </c>
      <c r="V51" s="6"/>
      <c r="W51" s="6"/>
      <c r="X51" s="8">
        <f>U51*0.03</f>
        <v>0.36</v>
      </c>
    </row>
    <row r="52" s="1" customFormat="1" ht="15" spans="1:24">
      <c r="A52" s="5" t="s">
        <v>35</v>
      </c>
      <c r="B52" s="5" t="s">
        <v>36</v>
      </c>
      <c r="C52" s="5" t="s">
        <v>188</v>
      </c>
      <c r="D52" s="5" t="s">
        <v>209</v>
      </c>
      <c r="E52" s="5" t="s">
        <v>210</v>
      </c>
      <c r="F52" s="6" t="s">
        <v>40</v>
      </c>
      <c r="G52" s="6" t="s">
        <v>211</v>
      </c>
      <c r="H52" s="6" t="s">
        <v>96</v>
      </c>
      <c r="I52" s="6"/>
      <c r="J52" s="6"/>
      <c r="K52" s="6"/>
      <c r="L52" s="6"/>
      <c r="M52" s="6"/>
      <c r="N52" s="6"/>
      <c r="O52" s="6"/>
      <c r="P52" s="6"/>
      <c r="Q52" s="6"/>
      <c r="R52" s="6"/>
      <c r="S52" s="8">
        <v>9.27</v>
      </c>
      <c r="T52" s="6"/>
      <c r="U52" s="8">
        <v>9</v>
      </c>
      <c r="V52" s="6"/>
      <c r="W52" s="6"/>
      <c r="X52" s="8">
        <f>U52*0.03</f>
        <v>0.27</v>
      </c>
    </row>
  </sheetData>
  <autoFilter ref="A2:X52">
    <sortState ref="A2:X52">
      <sortCondition ref="C1"/>
    </sortState>
  </autoFilter>
  <mergeCells count="19">
    <mergeCell ref="A1:X1"/>
    <mergeCell ref="G2:R2"/>
    <mergeCell ref="S2:X2"/>
    <mergeCell ref="G3:M3"/>
    <mergeCell ref="N3:R3"/>
    <mergeCell ref="K4:L4"/>
    <mergeCell ref="P5:Q5"/>
    <mergeCell ref="A2:A5"/>
    <mergeCell ref="B2:B5"/>
    <mergeCell ref="C2:C5"/>
    <mergeCell ref="D2:D5"/>
    <mergeCell ref="E2:E5"/>
    <mergeCell ref="F3:F5"/>
    <mergeCell ref="S3:S5"/>
    <mergeCell ref="T3:T5"/>
    <mergeCell ref="U3:U5"/>
    <mergeCell ref="V3:V5"/>
    <mergeCell ref="W3:W5"/>
    <mergeCell ref="X3:X5"/>
  </mergeCells>
  <pageMargins left="0.700694444444445" right="0.700694444444445" top="0.751388888888889" bottom="0.751388888888889" header="0.297916666666667" footer="0.297916666666667"/>
  <pageSetup paperSize="8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项目备案上报信息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2026-01-23T01:56:00Z</dcterms:created>
  <dcterms:modified xsi:type="dcterms:W3CDTF">2026-01-24T08:58:59Z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